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75" windowWidth="12000" windowHeight="6210" activeTab="1"/>
  </bookViews>
  <sheets>
    <sheet name="CLASSEMENT" sheetId="1" r:id="rId1"/>
    <sheet name="DETAIL" sheetId="2" r:id="rId2"/>
    <sheet name="REGLEMENT DU PRO TOUR" sheetId="3" r:id="rId3"/>
  </sheets>
  <definedNames>
    <definedName name="_xlnm._FilterDatabase" localSheetId="1" hidden="1">'DETAIL'!$A$2:$IU$2</definedName>
    <definedName name="_xlnm.Print_Area" localSheetId="0">'CLASSEMENT'!$A$1:$F$43</definedName>
  </definedNames>
  <calcPr fullCalcOnLoad="1"/>
</workbook>
</file>

<file path=xl/sharedStrings.xml><?xml version="1.0" encoding="utf-8"?>
<sst xmlns="http://schemas.openxmlformats.org/spreadsheetml/2006/main" count="142" uniqueCount="135">
  <si>
    <t>NOM</t>
  </si>
  <si>
    <t>PRENOM</t>
  </si>
  <si>
    <t>TOTAL
POINTS</t>
  </si>
  <si>
    <t>CLASSEMENT</t>
  </si>
  <si>
    <t>Michel</t>
  </si>
  <si>
    <t>HARDOIN</t>
  </si>
  <si>
    <r>
      <t xml:space="preserve">
</t>
    </r>
    <r>
      <rPr>
        <sz val="10"/>
        <color indexed="48"/>
        <rFont val="Comic Sans MS"/>
        <family val="4"/>
      </rPr>
      <t xml:space="preserve">
</t>
    </r>
  </si>
  <si>
    <t>Rudy</t>
  </si>
  <si>
    <t>ALADENISE</t>
  </si>
  <si>
    <t>Sylvain</t>
  </si>
  <si>
    <t>CLERIN</t>
  </si>
  <si>
    <t>Franck</t>
  </si>
  <si>
    <t>SZYMANECK</t>
  </si>
  <si>
    <t>André</t>
  </si>
  <si>
    <t>ALLARD</t>
  </si>
  <si>
    <t>Frédéric</t>
  </si>
  <si>
    <t>AUBISSE</t>
  </si>
  <si>
    <t>Jean Michel</t>
  </si>
  <si>
    <t>BARDADILLO</t>
  </si>
  <si>
    <t xml:space="preserve">Claude </t>
  </si>
  <si>
    <t>BERTHELOT</t>
  </si>
  <si>
    <t>Robert</t>
  </si>
  <si>
    <t>BOISTEAU</t>
  </si>
  <si>
    <t>Rénato</t>
  </si>
  <si>
    <t>CAVANA</t>
  </si>
  <si>
    <t>Thierry</t>
  </si>
  <si>
    <t>CHEVALIER</t>
  </si>
  <si>
    <t>DA COSTA</t>
  </si>
  <si>
    <t>Jany</t>
  </si>
  <si>
    <t>ECALLE</t>
  </si>
  <si>
    <t>Alain</t>
  </si>
  <si>
    <t>Guy</t>
  </si>
  <si>
    <t>JARRY</t>
  </si>
  <si>
    <t>MONTIS</t>
  </si>
  <si>
    <t>Jean Claude</t>
  </si>
  <si>
    <t>RENAULT</t>
  </si>
  <si>
    <t>François</t>
  </si>
  <si>
    <t>TOUCHARD</t>
  </si>
  <si>
    <t>Denis</t>
  </si>
  <si>
    <t>VUILLIER</t>
  </si>
  <si>
    <t>Sébastien</t>
  </si>
  <si>
    <t>Freddy</t>
  </si>
  <si>
    <t>ZWICKER</t>
  </si>
  <si>
    <t>POINTS</t>
  </si>
  <si>
    <t>Jacques</t>
  </si>
  <si>
    <t>Sortie Hebdomadaire 8/01/2006</t>
  </si>
  <si>
    <t>Sortie Hebdomadaire 15/01/2006</t>
  </si>
  <si>
    <t>Jérémy</t>
  </si>
  <si>
    <t>PARZYSZ</t>
  </si>
  <si>
    <t>CARON</t>
  </si>
  <si>
    <t>NEFF</t>
  </si>
  <si>
    <t>Sortie Hebdomadiare 22/01/2006</t>
  </si>
  <si>
    <t>Réunion
 CODEP 21/01/2006</t>
  </si>
  <si>
    <t>Sortie Hebdomadaire 29/01/2006</t>
  </si>
  <si>
    <t>Rémy</t>
  </si>
  <si>
    <t>Sortie
 Hebdomadaire 5/02/20006</t>
  </si>
  <si>
    <t>Jean</t>
  </si>
  <si>
    <t>MARTIN</t>
  </si>
  <si>
    <t>Sortie Hebdomadaire 12/02/2006</t>
  </si>
  <si>
    <t>Sortie Hebdomadaire 19/02/2006</t>
  </si>
  <si>
    <t>Sortie Hebdomadaire 26/02/2006</t>
  </si>
  <si>
    <t>Réunion Bureau 4/03/3006</t>
  </si>
  <si>
    <t>Sortie Hebdomadaire 5/03/2006</t>
  </si>
  <si>
    <t>Randonnée OZOIR 12/03/2006</t>
  </si>
  <si>
    <t>Sortie Hebdomadaire 12/03/2006</t>
  </si>
  <si>
    <t>Randonnée Combs 19/03/2006</t>
  </si>
  <si>
    <t>Sortie Hebdomadaire 19/03/2006</t>
  </si>
  <si>
    <t>Réunion Mairie 22/03/2006 Kermesse</t>
  </si>
  <si>
    <t>Sortie hebdomadaire 26/03/2006</t>
  </si>
  <si>
    <t>Randonnée Moissy Cramayel</t>
  </si>
  <si>
    <t>Sortie Hebdomadaire 9/04/2006</t>
  </si>
  <si>
    <t>Réunion 8/04/2006</t>
  </si>
  <si>
    <t>Dominique</t>
  </si>
  <si>
    <t>LEGER</t>
  </si>
  <si>
    <t>la 77</t>
  </si>
  <si>
    <t>Sortie Hebdomadaire 16/04/2006</t>
  </si>
  <si>
    <t>Sortie Hebdomadaire 23/04/2006</t>
  </si>
  <si>
    <t>Randonnée Moisenay 23/04/2006</t>
  </si>
  <si>
    <t>Sortie Familliale 23/04/2006</t>
  </si>
  <si>
    <t>Sortie Hebdomadaire 30/04/2006</t>
  </si>
  <si>
    <t>Augusto</t>
  </si>
  <si>
    <t>Nesles la Gilberte 7/05/2006</t>
  </si>
  <si>
    <t>Kermesse 1/05/2006</t>
  </si>
  <si>
    <t>Randonnée Familliale 1/05/2006</t>
  </si>
  <si>
    <t>Fléchage La Mormantaise</t>
  </si>
  <si>
    <t>La Mormantaise</t>
  </si>
  <si>
    <t>Dammarie les Lys 21/05/2006</t>
  </si>
  <si>
    <t>Sortie Hebdomadaire 21/05/2006</t>
  </si>
  <si>
    <t>Sortie Hebdomadaire 28/05/2006</t>
  </si>
  <si>
    <t>Sortie Hebdomadaire4/06/2006</t>
  </si>
  <si>
    <t>Randonnée Féricy 4/06/2006</t>
  </si>
  <si>
    <t>Sortie Hebdomadaire 11/06/2006</t>
  </si>
  <si>
    <t>Réunion Bureau 3/06/2006</t>
  </si>
  <si>
    <t>Randonnée Verneuil L'Etang 18/06/2006</t>
  </si>
  <si>
    <t>Réunion Bureau 10/06/2006</t>
  </si>
  <si>
    <t>Randonnée Savigny 11/06/2006</t>
  </si>
  <si>
    <t>Randonnée Briare
25 06 2006</t>
  </si>
  <si>
    <t>Sortie Hebdomadaire 8/07/2006</t>
  </si>
  <si>
    <t>Sortie Hebdomadaire 15/07/2006</t>
  </si>
  <si>
    <t>Sortie Hebdomadaire 1/07/2006</t>
  </si>
  <si>
    <t>Sortie Hebdomadaire 23/07/2006</t>
  </si>
  <si>
    <t>Sortie Hebdomadaire 30/07/2006</t>
  </si>
  <si>
    <t>Sortie Hebdomadaire 6/08/2006</t>
  </si>
  <si>
    <t>Serge</t>
  </si>
  <si>
    <t>BERNARD</t>
  </si>
  <si>
    <t>Sortie Hebdomadaire 13/08/2006</t>
  </si>
  <si>
    <t>Sortie Hebdomadaire 20/08/2006</t>
  </si>
  <si>
    <t>Sortie Hebdomadaire 27/08/2006</t>
  </si>
  <si>
    <t>Randonnée Montereau 27/08/2006</t>
  </si>
  <si>
    <t>Sortie Hebdomadaire 3/09/2006</t>
  </si>
  <si>
    <t>Randonnée Fontenay Trésigny 3/09/2006</t>
  </si>
  <si>
    <t>Sortie Hebdomadaire10/09/2006</t>
  </si>
  <si>
    <t>Forum des associations 9/09/2006</t>
  </si>
  <si>
    <t>Sortie Hebdomadaire 24/09/2006</t>
  </si>
  <si>
    <t>Julien</t>
  </si>
  <si>
    <t>Sortie Hebdomadaire 17/09/2006</t>
  </si>
  <si>
    <t>Randonnée Brie Comte Robert 17/09/2006</t>
  </si>
  <si>
    <t>DIEUDONNE</t>
  </si>
  <si>
    <t>Réunion CODEP 22/09/2006</t>
  </si>
  <si>
    <t>Sortie Hebdomadaire 1/10/2006</t>
  </si>
  <si>
    <t>CORSAN</t>
  </si>
  <si>
    <t>Frère</t>
  </si>
  <si>
    <t>Sortie Hebdompadaire 8/10/2006</t>
  </si>
  <si>
    <t>Randonnée Gretz Armainvilliers 8/10/2006</t>
  </si>
  <si>
    <t>Sortie Hebdomadaire 15/10/2006</t>
  </si>
  <si>
    <t>Sortie Hebdomadaire 22/10/2006</t>
  </si>
  <si>
    <t>Sortie Hebdomadaire 29/10/2006</t>
  </si>
  <si>
    <t>Réunion Bureau 28/10/2006</t>
  </si>
  <si>
    <t>Sortie Hebdomadaire 5/11/2006</t>
  </si>
  <si>
    <t>Sortie Hebdomadaire 12/11/2006</t>
  </si>
  <si>
    <t>Sortie Hebdomadaire 19/11/2006</t>
  </si>
  <si>
    <t>Sortie Hebdomadaire 26/11/2006</t>
  </si>
  <si>
    <t>Sortie Hebdomadaire 03/12/2006</t>
  </si>
  <si>
    <t>TOTAL CLUB    :</t>
  </si>
  <si>
    <t>CLASSEMENT AU 31/12/2006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</si>
</sst>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2">
    <font>
      <sz val="10"/>
      <name val="Arial"/>
      <family val="0"/>
    </font>
    <font>
      <sz val="10"/>
      <color indexed="48"/>
      <name val="Comic Sans MS"/>
      <family val="4"/>
    </font>
    <font>
      <sz val="26"/>
      <color indexed="48"/>
      <name val="Comic Sans MS"/>
      <family val="4"/>
    </font>
    <font>
      <sz val="10"/>
      <color indexed="48"/>
      <name val="Arial"/>
      <family val="2"/>
    </font>
    <font>
      <sz val="24"/>
      <color indexed="48"/>
      <name val="Comic Sans MS"/>
      <family val="4"/>
    </font>
    <font>
      <sz val="16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color indexed="4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Comic Sans MS"/>
      <family val="0"/>
    </font>
    <font>
      <sz val="10"/>
      <color indexed="8"/>
      <name val="Arial"/>
      <family val="0"/>
    </font>
    <font>
      <b/>
      <i/>
      <sz val="22"/>
      <color indexed="48"/>
      <name val="Comic Sans MS"/>
      <family val="0"/>
    </font>
    <font>
      <sz val="14"/>
      <color indexed="48"/>
      <name val="Comic Sans MS"/>
      <family val="0"/>
    </font>
    <font>
      <sz val="2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47625</xdr:rowOff>
    </xdr:from>
    <xdr:to>
      <xdr:col>5</xdr:col>
      <xdr:colOff>904875</xdr:colOff>
      <xdr:row>6</xdr:row>
      <xdr:rowOff>152400</xdr:rowOff>
    </xdr:to>
    <xdr:sp>
      <xdr:nvSpPr>
        <xdr:cNvPr id="1" name="WordArt 2"/>
        <xdr:cNvSpPr>
          <a:spLocks/>
        </xdr:cNvSpPr>
      </xdr:nvSpPr>
      <xdr:spPr>
        <a:xfrm>
          <a:off x="400050" y="47625"/>
          <a:ext cx="5334000" cy="1076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LE PRO TOUR MORMANTAIS 2006</a:t>
          </a:r>
        </a:p>
      </xdr:txBody>
    </xdr:sp>
    <xdr:clientData/>
  </xdr:twoCellAnchor>
  <xdr:twoCellAnchor>
    <xdr:from>
      <xdr:col>4</xdr:col>
      <xdr:colOff>219075</xdr:colOff>
      <xdr:row>44</xdr:row>
      <xdr:rowOff>85725</xdr:rowOff>
    </xdr:from>
    <xdr:to>
      <xdr:col>5</xdr:col>
      <xdr:colOff>514350</xdr:colOff>
      <xdr:row>46</xdr:row>
      <xdr:rowOff>114300</xdr:rowOff>
    </xdr:to>
    <xdr:sp macro="[0]!Macro4">
      <xdr:nvSpPr>
        <xdr:cNvPr id="2" name="Rectangle 12"/>
        <xdr:cNvSpPr>
          <a:spLocks/>
        </xdr:cNvSpPr>
      </xdr:nvSpPr>
      <xdr:spPr>
        <a:xfrm flipH="1">
          <a:off x="3943350" y="7715250"/>
          <a:ext cx="1400175" cy="35242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REGLEMENT</a:t>
          </a:r>
        </a:p>
      </xdr:txBody>
    </xdr:sp>
    <xdr:clientData/>
  </xdr:twoCellAnchor>
  <xdr:twoCellAnchor>
    <xdr:from>
      <xdr:col>0</xdr:col>
      <xdr:colOff>552450</xdr:colOff>
      <xdr:row>44</xdr:row>
      <xdr:rowOff>76200</xdr:rowOff>
    </xdr:from>
    <xdr:to>
      <xdr:col>3</xdr:col>
      <xdr:colOff>676275</xdr:colOff>
      <xdr:row>49</xdr:row>
      <xdr:rowOff>66675</xdr:rowOff>
    </xdr:to>
    <xdr:sp macro="[0]!Macro4">
      <xdr:nvSpPr>
        <xdr:cNvPr id="3" name="Rectangle 14"/>
        <xdr:cNvSpPr>
          <a:spLocks/>
        </xdr:cNvSpPr>
      </xdr:nvSpPr>
      <xdr:spPr>
        <a:xfrm>
          <a:off x="552450" y="7705725"/>
          <a:ext cx="2847975" cy="8001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685800</xdr:colOff>
      <xdr:row>44</xdr:row>
      <xdr:rowOff>95250</xdr:rowOff>
    </xdr:from>
    <xdr:to>
      <xdr:col>3</xdr:col>
      <xdr:colOff>581025</xdr:colOff>
      <xdr:row>48</xdr:row>
      <xdr:rowOff>47625</xdr:rowOff>
    </xdr:to>
    <xdr:sp macro="[0]!Macro2">
      <xdr:nvSpPr>
        <xdr:cNvPr id="4" name="Rectangle 15"/>
        <xdr:cNvSpPr>
          <a:spLocks/>
        </xdr:cNvSpPr>
      </xdr:nvSpPr>
      <xdr:spPr>
        <a:xfrm>
          <a:off x="685800" y="7724775"/>
          <a:ext cx="2619375" cy="60007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DETAIL DU 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723900</xdr:colOff>
      <xdr:row>57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725"/>
          <a:ext cx="6057900" cy="987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1" i="1" u="none" baseline="0">
              <a:solidFill>
                <a:srgbClr val="3366FF"/>
              </a:solidFill>
            </a:rPr>
            <a:t>REGLEMENT ET PRINCIPE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Par notre engagement lors des sorties dominicales du club,
</a:t>
          </a:r>
          <a:r>
            <a:rPr lang="en-US" cap="none" sz="1400" b="0" i="0" u="none" baseline="0">
              <a:solidFill>
                <a:srgbClr val="3366FF"/>
              </a:solidFill>
            </a:rPr>
            <a:t>notre présence lors des manifestations de la journée des
</a:t>
          </a:r>
          <a:r>
            <a:rPr lang="en-US" cap="none" sz="1400" b="0" i="0" u="none" baseline="0">
              <a:solidFill>
                <a:srgbClr val="3366FF"/>
              </a:solidFill>
            </a:rPr>
            <a:t> associations ou de l'organisation de notre randonnée annuelle
</a:t>
          </a:r>
          <a:r>
            <a:rPr lang="en-US" cap="none" sz="1400" b="0" i="0" u="none" baseline="0">
              <a:solidFill>
                <a:srgbClr val="3366FF"/>
              </a:solidFill>
            </a:rPr>
            <a:t> nous contribuons à la vie associative mormantaise. 
</a:t>
          </a:r>
          <a:r>
            <a:rPr lang="en-US" cap="none" sz="1400" b="0" i="0" u="none" baseline="0">
              <a:solidFill>
                <a:srgbClr val="3366FF"/>
              </a:solidFill>
            </a:rPr>
            <a:t>Afin de créer une émulation saine et sportive, nous avons décidés
</a:t>
          </a:r>
          <a:r>
            <a:rPr lang="en-US" cap="none" sz="1400" b="0" i="0" u="none" baseline="0">
              <a:solidFill>
                <a:srgbClr val="3366FF"/>
              </a:solidFill>
            </a:rPr>
            <a:t> de créer le "PRO TOUR MORMANTAIS" dont le principe est de
</a:t>
          </a:r>
          <a:r>
            <a:rPr lang="en-US" cap="none" sz="1400" b="0" i="0" u="none" baseline="0">
              <a:solidFill>
                <a:srgbClr val="3366FF"/>
              </a:solidFill>
            </a:rPr>
            <a:t> récompenser le coureur le plus présent lors des cyclosportives et nos randonnées dominicales.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En fonction de notre engagement au club et de la distance parcouru lors de chaque cyclosportives  nous gagnons les points suivants: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Actes administratifs annuelles = 60 Points
</a:t>
          </a:r>
          <a:r>
            <a:rPr lang="en-US" cap="none" sz="1400" b="0" i="0" u="none" baseline="0">
              <a:solidFill>
                <a:srgbClr val="3366FF"/>
              </a:solidFill>
            </a:rPr>
            <a:t>Présence aux réunions = 15 Points
</a:t>
          </a:r>
          <a:r>
            <a:rPr lang="en-US" cap="none" sz="1400" b="0" i="0" u="none" baseline="0">
              <a:solidFill>
                <a:srgbClr val="3366FF"/>
              </a:solidFill>
            </a:rPr>
            <a:t>Aide aux manifestations = 30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du dimanche = 20 Points
</a:t>
          </a:r>
          <a:r>
            <a:rPr lang="en-US" cap="none" sz="1400" b="0" i="0" u="none" baseline="0">
              <a:solidFill>
                <a:srgbClr val="3366FF"/>
              </a:solidFill>
            </a:rPr>
            <a:t>20  à 40 kms = 30 Points
</a:t>
          </a:r>
          <a:r>
            <a:rPr lang="en-US" cap="none" sz="1400" b="0" i="0" u="none" baseline="0">
              <a:solidFill>
                <a:srgbClr val="3366FF"/>
              </a:solidFill>
            </a:rPr>
            <a:t>40 à 70 kms = 40 Points
</a:t>
          </a:r>
          <a:r>
            <a:rPr lang="en-US" cap="none" sz="1400" b="0" i="0" u="none" baseline="0">
              <a:solidFill>
                <a:srgbClr val="3366FF"/>
              </a:solidFill>
            </a:rPr>
            <a:t>70 à 100 kms = 50 Points
</a:t>
          </a:r>
          <a:r>
            <a:rPr lang="en-US" cap="none" sz="1400" b="0" i="0" u="none" baseline="0">
              <a:solidFill>
                <a:srgbClr val="3366FF"/>
              </a:solidFill>
            </a:rPr>
            <a:t>100 kms à 125 kms = 60 Points
</a:t>
          </a:r>
          <a:r>
            <a:rPr lang="en-US" cap="none" sz="1400" b="0" i="0" u="none" baseline="0">
              <a:solidFill>
                <a:srgbClr val="3366FF"/>
              </a:solidFill>
            </a:rPr>
            <a:t>125 kms à 150 kms = 70 Points
</a:t>
          </a:r>
          <a:r>
            <a:rPr lang="en-US" cap="none" sz="1400" b="0" i="0" u="none" baseline="0">
              <a:solidFill>
                <a:srgbClr val="3366FF"/>
              </a:solidFill>
            </a:rPr>
            <a:t>150 kms à 200 kms = 80 Points
</a:t>
          </a:r>
          <a:r>
            <a:rPr lang="en-US" cap="none" sz="1400" b="0" i="0" u="none" baseline="0">
              <a:solidFill>
                <a:srgbClr val="3366FF"/>
              </a:solidFill>
            </a:rPr>
            <a:t>+ 200 kms = 90 Points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Bonne route à tous.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</a:rPr>
            <a:t>RECOMPENSE AU VAINQUEUR
</a:t>
          </a:r>
          <a:r>
            <a:rPr lang="en-US" cap="none" sz="2400" b="0" i="0" u="none" baseline="0">
              <a:solidFill>
                <a:srgbClr val="3366FF"/>
              </a:solidFill>
            </a:rPr>
            <a:t>1 PAIRE DE PNEU</a:t>
          </a:r>
        </a:p>
      </xdr:txBody>
    </xdr:sp>
    <xdr:clientData/>
  </xdr:twoCellAnchor>
  <xdr:twoCellAnchor>
    <xdr:from>
      <xdr:col>4</xdr:col>
      <xdr:colOff>123825</xdr:colOff>
      <xdr:row>50</xdr:row>
      <xdr:rowOff>85725</xdr:rowOff>
    </xdr:from>
    <xdr:to>
      <xdr:col>6</xdr:col>
      <xdr:colOff>361950</xdr:colOff>
      <xdr:row>54</xdr:row>
      <xdr:rowOff>104775</xdr:rowOff>
    </xdr:to>
    <xdr:sp macro="[0]!Macro6">
      <xdr:nvSpPr>
        <xdr:cNvPr id="2" name="Rectangle 2"/>
        <xdr:cNvSpPr>
          <a:spLocks/>
        </xdr:cNvSpPr>
      </xdr:nvSpPr>
      <xdr:spPr>
        <a:xfrm>
          <a:off x="3171825" y="8915400"/>
          <a:ext cx="1762125" cy="66675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G43"/>
  <sheetViews>
    <sheetView zoomScalePageLayoutView="0" workbookViewId="0" topLeftCell="A1">
      <selection activeCell="H10" sqref="H10"/>
    </sheetView>
  </sheetViews>
  <sheetFormatPr defaultColWidth="11.421875" defaultRowHeight="12.75"/>
  <cols>
    <col min="2" max="2" width="13.7109375" style="0" customWidth="1"/>
    <col min="3" max="3" width="15.7109375" style="0" customWidth="1"/>
    <col min="4" max="4" width="15.00390625" style="0" customWidth="1"/>
    <col min="5" max="5" width="16.57421875" style="0" customWidth="1"/>
    <col min="6" max="6" width="19.57421875" style="0" customWidth="1"/>
  </cols>
  <sheetData>
    <row r="8" spans="1:7" ht="37.5">
      <c r="A8" s="39" t="s">
        <v>134</v>
      </c>
      <c r="B8" s="40"/>
      <c r="C8" s="40"/>
      <c r="D8" s="40"/>
      <c r="E8" s="40"/>
      <c r="F8" s="40"/>
      <c r="G8" s="10"/>
    </row>
    <row r="9" spans="1:6" ht="20.25">
      <c r="A9" s="41" t="s">
        <v>3</v>
      </c>
      <c r="B9" s="42"/>
      <c r="C9" s="43" t="s">
        <v>1</v>
      </c>
      <c r="D9" s="41" t="s">
        <v>0</v>
      </c>
      <c r="E9" s="41"/>
      <c r="F9" s="43" t="s">
        <v>43</v>
      </c>
    </row>
    <row r="10" spans="1:6" ht="20.25">
      <c r="A10" s="51"/>
      <c r="B10" s="49"/>
      <c r="C10" s="43"/>
      <c r="D10" s="51"/>
      <c r="E10" s="50"/>
      <c r="F10" s="43"/>
    </row>
    <row r="11" spans="1:6" ht="12.75">
      <c r="A11" s="44">
        <v>1</v>
      </c>
      <c r="B11" s="44"/>
      <c r="C11" s="45" t="str">
        <f>DETAIL!A3</f>
        <v>Denis</v>
      </c>
      <c r="D11" s="46" t="str">
        <f>DETAIL!B3</f>
        <v>VUILLIER</v>
      </c>
      <c r="E11" s="47"/>
      <c r="F11" s="45">
        <f>DETAIL!C3</f>
        <v>1370</v>
      </c>
    </row>
    <row r="12" spans="1:6" ht="12.75">
      <c r="A12" s="46">
        <v>2</v>
      </c>
      <c r="B12" s="46"/>
      <c r="C12" s="45" t="str">
        <f>DETAIL!A4</f>
        <v>Sylvain</v>
      </c>
      <c r="D12" s="46" t="str">
        <f>DETAIL!B4</f>
        <v>CLERIN</v>
      </c>
      <c r="E12" s="47"/>
      <c r="F12" s="45">
        <f>DETAIL!C4</f>
        <v>1140</v>
      </c>
    </row>
    <row r="13" spans="1:6" ht="12.75">
      <c r="A13" s="46">
        <v>3</v>
      </c>
      <c r="B13" s="46"/>
      <c r="C13" s="45" t="str">
        <f>DETAIL!A5</f>
        <v>Sylvain</v>
      </c>
      <c r="D13" s="46" t="str">
        <f>DETAIL!B5</f>
        <v>VUILLIER</v>
      </c>
      <c r="E13" s="47"/>
      <c r="F13" s="45">
        <f>DETAIL!C5</f>
        <v>1130</v>
      </c>
    </row>
    <row r="14" spans="1:6" ht="12.75">
      <c r="A14" s="46">
        <v>4</v>
      </c>
      <c r="B14" s="46"/>
      <c r="C14" s="45" t="str">
        <f>DETAIL!A6</f>
        <v>André</v>
      </c>
      <c r="D14" s="46" t="str">
        <f>DETAIL!B6</f>
        <v>ALLARD</v>
      </c>
      <c r="E14" s="47"/>
      <c r="F14" s="45">
        <f>DETAIL!C6</f>
        <v>965</v>
      </c>
    </row>
    <row r="15" spans="1:6" ht="12.75">
      <c r="A15" s="46">
        <v>5</v>
      </c>
      <c r="B15" s="46"/>
      <c r="C15" s="45" t="str">
        <f>DETAIL!A7</f>
        <v>Franck</v>
      </c>
      <c r="D15" s="46" t="str">
        <f>DETAIL!B7</f>
        <v>SZYMANECK</v>
      </c>
      <c r="E15" s="47"/>
      <c r="F15" s="45">
        <f>DETAIL!C7</f>
        <v>940</v>
      </c>
    </row>
    <row r="16" spans="1:6" ht="12.75">
      <c r="A16" s="46">
        <v>6</v>
      </c>
      <c r="B16" s="46"/>
      <c r="C16" s="45" t="str">
        <f>DETAIL!A8</f>
        <v>Claude </v>
      </c>
      <c r="D16" s="46" t="str">
        <f>DETAIL!B8</f>
        <v>BERTHELOT</v>
      </c>
      <c r="E16" s="47"/>
      <c r="F16" s="45">
        <f>DETAIL!C8</f>
        <v>930</v>
      </c>
    </row>
    <row r="17" spans="1:6" ht="12.75">
      <c r="A17" s="46">
        <v>7</v>
      </c>
      <c r="B17" s="46"/>
      <c r="C17" s="45" t="str">
        <f>DETAIL!A9</f>
        <v>Frédéric</v>
      </c>
      <c r="D17" s="46" t="str">
        <f>DETAIL!B9</f>
        <v>AUBISSE</v>
      </c>
      <c r="E17" s="47"/>
      <c r="F17" s="45">
        <f>DETAIL!C9</f>
        <v>900</v>
      </c>
    </row>
    <row r="18" spans="1:6" ht="12.75">
      <c r="A18" s="46">
        <v>8</v>
      </c>
      <c r="B18" s="46"/>
      <c r="C18" s="45" t="str">
        <f>DETAIL!A10</f>
        <v>Sébastien</v>
      </c>
      <c r="D18" s="46" t="str">
        <f>DETAIL!B10</f>
        <v>VUILLIER</v>
      </c>
      <c r="E18" s="47"/>
      <c r="F18" s="45">
        <f>DETAIL!C10</f>
        <v>790</v>
      </c>
    </row>
    <row r="19" spans="1:6" ht="12.75">
      <c r="A19" s="46">
        <v>9</v>
      </c>
      <c r="B19" s="46"/>
      <c r="C19" s="45" t="str">
        <f>DETAIL!A11</f>
        <v>Rudy</v>
      </c>
      <c r="D19" s="46" t="str">
        <f>DETAIL!B11</f>
        <v>ALADENISE</v>
      </c>
      <c r="E19" s="47"/>
      <c r="F19" s="45">
        <f>DETAIL!C11</f>
        <v>665</v>
      </c>
    </row>
    <row r="20" spans="1:6" ht="12.75">
      <c r="A20" s="46">
        <v>10</v>
      </c>
      <c r="B20" s="46"/>
      <c r="C20" s="45" t="str">
        <f>DETAIL!A12</f>
        <v>Michel</v>
      </c>
      <c r="D20" s="46" t="str">
        <f>DETAIL!B12</f>
        <v>HARDOIN</v>
      </c>
      <c r="E20" s="47"/>
      <c r="F20" s="45">
        <f>DETAIL!C12</f>
        <v>575</v>
      </c>
    </row>
    <row r="21" spans="1:6" ht="12.75">
      <c r="A21" s="46">
        <v>11</v>
      </c>
      <c r="B21" s="46"/>
      <c r="C21" s="45" t="str">
        <f>DETAIL!A13</f>
        <v>Rémy</v>
      </c>
      <c r="D21" s="46" t="str">
        <f>DETAIL!B13</f>
        <v>NEFF</v>
      </c>
      <c r="E21" s="47"/>
      <c r="F21" s="45">
        <f>DETAIL!C13</f>
        <v>555</v>
      </c>
    </row>
    <row r="22" spans="1:6" ht="12.75">
      <c r="A22" s="46">
        <v>12</v>
      </c>
      <c r="B22" s="46"/>
      <c r="C22" s="45" t="str">
        <f>DETAIL!A14</f>
        <v>Jean Michel</v>
      </c>
      <c r="D22" s="46" t="str">
        <f>DETAIL!B14</f>
        <v>BARDADILLO</v>
      </c>
      <c r="E22" s="47"/>
      <c r="F22" s="45">
        <f>DETAIL!C14</f>
        <v>550</v>
      </c>
    </row>
    <row r="23" spans="1:6" ht="12.75">
      <c r="A23" s="46">
        <v>13</v>
      </c>
      <c r="B23" s="46"/>
      <c r="C23" s="45" t="str">
        <f>DETAIL!A15</f>
        <v>Jany</v>
      </c>
      <c r="D23" s="46" t="str">
        <f>DETAIL!B15</f>
        <v>ECALLE</v>
      </c>
      <c r="E23" s="47"/>
      <c r="F23" s="45">
        <f>DETAIL!C15</f>
        <v>475</v>
      </c>
    </row>
    <row r="24" spans="1:6" ht="12.75">
      <c r="A24" s="46">
        <v>14</v>
      </c>
      <c r="B24" s="46"/>
      <c r="C24" s="45" t="str">
        <f>DETAIL!A16</f>
        <v>Jean Claude</v>
      </c>
      <c r="D24" s="46" t="str">
        <f>DETAIL!B16</f>
        <v>RENAULT</v>
      </c>
      <c r="E24" s="47"/>
      <c r="F24" s="45">
        <f>DETAIL!C16</f>
        <v>410</v>
      </c>
    </row>
    <row r="25" spans="1:6" ht="12.75">
      <c r="A25" s="46">
        <v>15</v>
      </c>
      <c r="B25" s="46"/>
      <c r="C25" s="45" t="str">
        <f>DETAIL!A17</f>
        <v>Guy</v>
      </c>
      <c r="D25" s="46" t="str">
        <f>DETAIL!B17</f>
        <v>JARRY</v>
      </c>
      <c r="E25" s="47"/>
      <c r="F25" s="45">
        <f>DETAIL!C17</f>
        <v>405</v>
      </c>
    </row>
    <row r="26" spans="1:6" ht="12.75">
      <c r="A26" s="46">
        <v>16</v>
      </c>
      <c r="B26" s="46"/>
      <c r="C26" s="45" t="str">
        <f>DETAIL!A18</f>
        <v>François</v>
      </c>
      <c r="D26" s="46" t="str">
        <f>DETAIL!B18</f>
        <v>TOUCHARD</v>
      </c>
      <c r="E26" s="47"/>
      <c r="F26" s="45">
        <f>DETAIL!C18</f>
        <v>375</v>
      </c>
    </row>
    <row r="27" spans="1:6" ht="12.75">
      <c r="A27" s="46">
        <v>17</v>
      </c>
      <c r="B27" s="46"/>
      <c r="C27" s="45" t="str">
        <f>DETAIL!A19</f>
        <v>Augusto</v>
      </c>
      <c r="D27" s="46" t="str">
        <f>DETAIL!B19</f>
        <v>DA COSTA</v>
      </c>
      <c r="E27" s="47"/>
      <c r="F27" s="45">
        <f>DETAIL!C19</f>
        <v>390</v>
      </c>
    </row>
    <row r="28" spans="1:6" ht="12.75">
      <c r="A28" s="46">
        <v>18</v>
      </c>
      <c r="B28" s="46"/>
      <c r="C28" s="45" t="str">
        <f>DETAIL!A20</f>
        <v>Robert</v>
      </c>
      <c r="D28" s="46" t="str">
        <f>DETAIL!B20</f>
        <v>BOISTEAU</v>
      </c>
      <c r="E28" s="47"/>
      <c r="F28" s="45">
        <f>DETAIL!C20</f>
        <v>295</v>
      </c>
    </row>
    <row r="29" spans="1:6" ht="12.75">
      <c r="A29" s="46">
        <v>19</v>
      </c>
      <c r="B29" s="46"/>
      <c r="C29" s="45" t="str">
        <f>DETAIL!A21</f>
        <v>Serge</v>
      </c>
      <c r="D29" s="46" t="str">
        <f>DETAIL!B21</f>
        <v>BERNARD</v>
      </c>
      <c r="E29" s="47"/>
      <c r="F29" s="45">
        <f>DETAIL!C21</f>
        <v>280</v>
      </c>
    </row>
    <row r="30" spans="1:6" ht="12.75">
      <c r="A30" s="46">
        <v>20</v>
      </c>
      <c r="B30" s="46"/>
      <c r="C30" s="45" t="str">
        <f>DETAIL!A22</f>
        <v>Julien</v>
      </c>
      <c r="D30" s="46" t="str">
        <f>DETAIL!B22</f>
        <v>CORSAN</v>
      </c>
      <c r="E30" s="47"/>
      <c r="F30" s="45">
        <f>DETAIL!C22</f>
        <v>180</v>
      </c>
    </row>
    <row r="31" spans="1:6" ht="12.75">
      <c r="A31" s="46">
        <v>21</v>
      </c>
      <c r="B31" s="46"/>
      <c r="C31" s="45" t="str">
        <f>DETAIL!A23</f>
        <v>Jérémy</v>
      </c>
      <c r="D31" s="46" t="str">
        <f>DETAIL!B23</f>
        <v>CARON</v>
      </c>
      <c r="E31" s="47"/>
      <c r="F31" s="45">
        <f>DETAIL!C23</f>
        <v>140</v>
      </c>
    </row>
    <row r="32" spans="1:6" ht="12.75">
      <c r="A32" s="46">
        <v>22</v>
      </c>
      <c r="B32" s="46"/>
      <c r="C32" s="45" t="str">
        <f>DETAIL!A24</f>
        <v>Alain</v>
      </c>
      <c r="D32" s="46" t="str">
        <f>DETAIL!B24</f>
        <v>MONTIS</v>
      </c>
      <c r="E32" s="47"/>
      <c r="F32" s="45">
        <f>DETAIL!C24</f>
        <v>135</v>
      </c>
    </row>
    <row r="33" spans="1:6" ht="12.75">
      <c r="A33" s="46">
        <v>23</v>
      </c>
      <c r="B33" s="46"/>
      <c r="C33" s="45" t="str">
        <f>DETAIL!A25</f>
        <v>Jean</v>
      </c>
      <c r="D33" s="46" t="str">
        <f>DETAIL!B25</f>
        <v>MARTIN</v>
      </c>
      <c r="E33" s="47"/>
      <c r="F33" s="45">
        <f>DETAIL!C25</f>
        <v>120</v>
      </c>
    </row>
    <row r="34" spans="1:6" ht="12.75">
      <c r="A34" s="46">
        <v>24</v>
      </c>
      <c r="B34" s="46"/>
      <c r="C34" s="45" t="str">
        <f>DETAIL!A26</f>
        <v>Jacques</v>
      </c>
      <c r="D34" s="46" t="str">
        <f>DETAIL!B26</f>
        <v>PARZYSZ</v>
      </c>
      <c r="E34" s="47"/>
      <c r="F34" s="45">
        <f>DETAIL!C26</f>
        <v>90</v>
      </c>
    </row>
    <row r="35" spans="1:6" ht="12.75">
      <c r="A35" s="46">
        <v>25</v>
      </c>
      <c r="B35" s="46"/>
      <c r="C35" s="45" t="str">
        <f>DETAIL!A27</f>
        <v>Freddy</v>
      </c>
      <c r="D35" s="46" t="str">
        <f>DETAIL!B27</f>
        <v>ZWICKER</v>
      </c>
      <c r="E35" s="47"/>
      <c r="F35" s="45">
        <f>DETAIL!C27</f>
        <v>50</v>
      </c>
    </row>
    <row r="36" spans="1:6" ht="12.75">
      <c r="A36" s="46">
        <v>26</v>
      </c>
      <c r="B36" s="46"/>
      <c r="C36" s="45" t="str">
        <f>DETAIL!A28</f>
        <v>Thierry</v>
      </c>
      <c r="D36" s="46" t="str">
        <f>DETAIL!B28</f>
        <v>DIEUDONNE</v>
      </c>
      <c r="E36" s="47"/>
      <c r="F36" s="45">
        <f>DETAIL!C28</f>
        <v>20</v>
      </c>
    </row>
    <row r="37" spans="1:6" ht="12.75">
      <c r="A37" s="46">
        <v>27</v>
      </c>
      <c r="B37" s="46"/>
      <c r="C37" s="45" t="str">
        <f>DETAIL!A29</f>
        <v>Frère</v>
      </c>
      <c r="D37" s="46" t="str">
        <f>DETAIL!B29</f>
        <v>NEFF</v>
      </c>
      <c r="E37" s="47"/>
      <c r="F37" s="45">
        <f>DETAIL!C29</f>
        <v>20</v>
      </c>
    </row>
    <row r="38" spans="1:6" ht="12.75">
      <c r="A38" s="46">
        <v>28</v>
      </c>
      <c r="B38" s="46"/>
      <c r="C38" s="45" t="str">
        <f>DETAIL!A30</f>
        <v>Dominique</v>
      </c>
      <c r="D38" s="46" t="str">
        <f>DETAIL!B30</f>
        <v>LEGER</v>
      </c>
      <c r="E38" s="47"/>
      <c r="F38" s="45">
        <f>DETAIL!C30</f>
        <v>15</v>
      </c>
    </row>
    <row r="39" spans="1:6" ht="12.75">
      <c r="A39" s="46">
        <v>29</v>
      </c>
      <c r="B39" s="46"/>
      <c r="C39" s="45" t="str">
        <f>DETAIL!A31</f>
        <v>Rénato</v>
      </c>
      <c r="D39" s="46" t="str">
        <f>DETAIL!B31</f>
        <v>CAVANA</v>
      </c>
      <c r="E39" s="47"/>
      <c r="F39" s="45">
        <f>DETAIL!C31</f>
        <v>0</v>
      </c>
    </row>
    <row r="40" spans="1:6" ht="12.75">
      <c r="A40" s="46">
        <v>30</v>
      </c>
      <c r="B40" s="46"/>
      <c r="C40" s="45" t="str">
        <f>DETAIL!A32</f>
        <v>Thierry</v>
      </c>
      <c r="D40" s="46" t="str">
        <f>DETAIL!B32</f>
        <v>CHEVALIER</v>
      </c>
      <c r="E40" s="47"/>
      <c r="F40" s="45">
        <f>DETAIL!C32</f>
        <v>0</v>
      </c>
    </row>
    <row r="41" spans="1:6" ht="12.75">
      <c r="A41" s="60"/>
      <c r="B41" s="58"/>
      <c r="C41" s="45"/>
      <c r="D41" s="60"/>
      <c r="E41" s="59"/>
      <c r="F41" s="45"/>
    </row>
    <row r="42" spans="1:6" ht="12.75">
      <c r="A42" s="52"/>
      <c r="B42" s="53" t="s">
        <v>133</v>
      </c>
      <c r="C42" s="53"/>
      <c r="D42" s="53"/>
      <c r="E42" s="54"/>
      <c r="F42" s="48">
        <f>DETAIL!C39</f>
        <v>13910</v>
      </c>
    </row>
    <row r="43" spans="1:6" ht="12.75">
      <c r="A43" s="55"/>
      <c r="B43" s="56"/>
      <c r="C43" s="56"/>
      <c r="D43" s="56"/>
      <c r="E43" s="57"/>
      <c r="F43" s="48"/>
    </row>
  </sheetData>
  <sheetProtection/>
  <mergeCells count="65">
    <mergeCell ref="A40:B40"/>
    <mergeCell ref="D32:E32"/>
    <mergeCell ref="D27:E27"/>
    <mergeCell ref="D28:E28"/>
    <mergeCell ref="B42:E43"/>
    <mergeCell ref="F42:F43"/>
    <mergeCell ref="D38:E38"/>
    <mergeCell ref="D39:E39"/>
    <mergeCell ref="D40:E40"/>
    <mergeCell ref="A38:B38"/>
    <mergeCell ref="A39:B39"/>
    <mergeCell ref="A28:B28"/>
    <mergeCell ref="A29:B29"/>
    <mergeCell ref="A30:B30"/>
    <mergeCell ref="D26:E26"/>
    <mergeCell ref="D36:E36"/>
    <mergeCell ref="D37:E37"/>
    <mergeCell ref="D33:E33"/>
    <mergeCell ref="D34:E34"/>
    <mergeCell ref="D35:E35"/>
    <mergeCell ref="D31:E31"/>
    <mergeCell ref="A36:B36"/>
    <mergeCell ref="A37:B37"/>
    <mergeCell ref="A33:B33"/>
    <mergeCell ref="A34:B34"/>
    <mergeCell ref="A35:B35"/>
    <mergeCell ref="A32:B32"/>
    <mergeCell ref="A19:B19"/>
    <mergeCell ref="A20:B20"/>
    <mergeCell ref="A21:B21"/>
    <mergeCell ref="A22:B22"/>
    <mergeCell ref="A31:B31"/>
    <mergeCell ref="A23:B23"/>
    <mergeCell ref="A24:B24"/>
    <mergeCell ref="A25:B25"/>
    <mergeCell ref="A27:B27"/>
    <mergeCell ref="A26:B26"/>
    <mergeCell ref="A16:B16"/>
    <mergeCell ref="A17:B17"/>
    <mergeCell ref="A18:B18"/>
    <mergeCell ref="A11:B11"/>
    <mergeCell ref="A12:B12"/>
    <mergeCell ref="A13:B13"/>
    <mergeCell ref="A14:B14"/>
    <mergeCell ref="D29:E29"/>
    <mergeCell ref="D30:E30"/>
    <mergeCell ref="D22:E22"/>
    <mergeCell ref="D23:E23"/>
    <mergeCell ref="D24:E24"/>
    <mergeCell ref="D25:E25"/>
    <mergeCell ref="D20:E20"/>
    <mergeCell ref="D21:E21"/>
    <mergeCell ref="D19:E19"/>
    <mergeCell ref="D16:E16"/>
    <mergeCell ref="D17:E17"/>
    <mergeCell ref="D18:E18"/>
    <mergeCell ref="A8:F8"/>
    <mergeCell ref="A9:B9"/>
    <mergeCell ref="D9:E9"/>
    <mergeCell ref="D15:E15"/>
    <mergeCell ref="D11:E11"/>
    <mergeCell ref="D12:E12"/>
    <mergeCell ref="D13:E13"/>
    <mergeCell ref="D14:E14"/>
    <mergeCell ref="A15:B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IU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14.421875" style="0" customWidth="1"/>
    <col min="4" max="4" width="13.7109375" style="0" customWidth="1"/>
    <col min="5" max="5" width="14.7109375" style="0" customWidth="1"/>
    <col min="6" max="6" width="15.00390625" style="0" customWidth="1"/>
    <col min="7" max="7" width="15.7109375" style="0" customWidth="1"/>
    <col min="8" max="8" width="15.00390625" style="0" customWidth="1"/>
    <col min="9" max="9" width="14.421875" style="0" customWidth="1"/>
    <col min="10" max="10" width="16.7109375" style="0" customWidth="1"/>
    <col min="11" max="11" width="15.7109375" style="0" customWidth="1"/>
    <col min="12" max="12" width="15.00390625" style="0" customWidth="1"/>
    <col min="14" max="14" width="12.57421875" style="0" customWidth="1"/>
    <col min="15" max="15" width="15.140625" style="0" customWidth="1"/>
    <col min="16" max="16" width="10.8515625" style="0" customWidth="1"/>
    <col min="17" max="17" width="10.28125" style="0" customWidth="1"/>
    <col min="18" max="18" width="10.8515625" style="0" customWidth="1"/>
    <col min="19" max="19" width="14.00390625" style="0" customWidth="1"/>
    <col min="20" max="20" width="12.8515625" style="0" customWidth="1"/>
    <col min="22" max="22" width="15.7109375" style="0" customWidth="1"/>
    <col min="25" max="25" width="13.28125" style="0" customWidth="1"/>
    <col min="26" max="26" width="13.140625" style="0" customWidth="1"/>
    <col min="29" max="29" width="12.8515625" style="0" customWidth="1"/>
    <col min="30" max="30" width="13.00390625" style="0" customWidth="1"/>
    <col min="35" max="35" width="13.00390625" style="0" customWidth="1"/>
    <col min="36" max="36" width="12.8515625" style="0" customWidth="1"/>
    <col min="37" max="37" width="14.7109375" style="0" customWidth="1"/>
    <col min="38" max="38" width="13.421875" style="0" customWidth="1"/>
    <col min="40" max="40" width="15.57421875" style="0" customWidth="1"/>
    <col min="46" max="47" width="12.8515625" style="0" customWidth="1"/>
    <col min="48" max="48" width="14.00390625" style="0" customWidth="1"/>
    <col min="50" max="50" width="13.28125" style="0" customWidth="1"/>
    <col min="51" max="51" width="14.140625" style="0" customWidth="1"/>
    <col min="52" max="52" width="13.28125" style="0" customWidth="1"/>
    <col min="53" max="53" width="13.00390625" style="0" customWidth="1"/>
    <col min="54" max="54" width="12.8515625" style="0" customWidth="1"/>
    <col min="56" max="56" width="13.140625" style="0" customWidth="1"/>
    <col min="58" max="58" width="12.57421875" style="0" customWidth="1"/>
    <col min="60" max="60" width="13.28125" style="0" customWidth="1"/>
    <col min="61" max="61" width="12.7109375" style="0" customWidth="1"/>
    <col min="62" max="62" width="13.00390625" style="0" customWidth="1"/>
    <col min="64" max="64" width="13.7109375" style="0" customWidth="1"/>
    <col min="65" max="65" width="14.00390625" style="0" customWidth="1"/>
    <col min="66" max="66" width="13.00390625" style="0" customWidth="1"/>
    <col min="67" max="67" width="14.8515625" style="0" customWidth="1"/>
    <col min="68" max="68" width="12.57421875" style="0" customWidth="1"/>
    <col min="71" max="71" width="13.421875" style="0" customWidth="1"/>
    <col min="74" max="74" width="14.00390625" style="0" customWidth="1"/>
    <col min="75" max="75" width="14.7109375" style="0" bestFit="1" customWidth="1"/>
  </cols>
  <sheetData>
    <row r="1" ht="13.5" thickBot="1"/>
    <row r="2" spans="1:255" s="8" customFormat="1" ht="51.75" thickBot="1">
      <c r="A2" s="7" t="s">
        <v>1</v>
      </c>
      <c r="B2" s="11" t="s">
        <v>0</v>
      </c>
      <c r="C2" s="12" t="s">
        <v>2</v>
      </c>
      <c r="D2" s="9" t="s">
        <v>45</v>
      </c>
      <c r="E2" s="9" t="s">
        <v>46</v>
      </c>
      <c r="F2" s="9" t="s">
        <v>51</v>
      </c>
      <c r="G2" s="9" t="s">
        <v>52</v>
      </c>
      <c r="H2" s="9" t="s">
        <v>53</v>
      </c>
      <c r="I2" s="9" t="s">
        <v>55</v>
      </c>
      <c r="J2" s="9" t="s">
        <v>58</v>
      </c>
      <c r="K2" s="9" t="s">
        <v>59</v>
      </c>
      <c r="L2" s="9" t="s">
        <v>60</v>
      </c>
      <c r="M2" s="28" t="s">
        <v>61</v>
      </c>
      <c r="N2" s="28" t="s">
        <v>62</v>
      </c>
      <c r="O2" s="28" t="s">
        <v>63</v>
      </c>
      <c r="P2" s="28" t="s">
        <v>64</v>
      </c>
      <c r="Q2" s="29" t="s">
        <v>65</v>
      </c>
      <c r="R2" s="28" t="s">
        <v>66</v>
      </c>
      <c r="S2" s="9" t="s">
        <v>67</v>
      </c>
      <c r="T2" s="9" t="s">
        <v>68</v>
      </c>
      <c r="U2" s="9" t="s">
        <v>69</v>
      </c>
      <c r="V2" s="9" t="s">
        <v>70</v>
      </c>
      <c r="W2" s="9" t="s">
        <v>71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82</v>
      </c>
      <c r="AE2" s="9" t="s">
        <v>81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9" t="s">
        <v>88</v>
      </c>
      <c r="AL2" s="9" t="s">
        <v>89</v>
      </c>
      <c r="AM2" s="9" t="s">
        <v>90</v>
      </c>
      <c r="AN2" s="9" t="s">
        <v>91</v>
      </c>
      <c r="AO2" s="9" t="s">
        <v>92</v>
      </c>
      <c r="AP2" s="9" t="s">
        <v>94</v>
      </c>
      <c r="AQ2" s="9" t="s">
        <v>93</v>
      </c>
      <c r="AR2" s="9" t="s">
        <v>95</v>
      </c>
      <c r="AS2" s="9" t="s">
        <v>96</v>
      </c>
      <c r="AT2" s="9" t="s">
        <v>99</v>
      </c>
      <c r="AU2" s="9" t="s">
        <v>97</v>
      </c>
      <c r="AV2" s="9" t="s">
        <v>98</v>
      </c>
      <c r="AW2" s="9" t="s">
        <v>100</v>
      </c>
      <c r="AX2" s="9" t="s">
        <v>101</v>
      </c>
      <c r="AY2" s="9" t="s">
        <v>102</v>
      </c>
      <c r="AZ2" s="9" t="s">
        <v>105</v>
      </c>
      <c r="BA2" s="9" t="s">
        <v>106</v>
      </c>
      <c r="BB2" s="9" t="s">
        <v>107</v>
      </c>
      <c r="BC2" s="9" t="s">
        <v>108</v>
      </c>
      <c r="BD2" s="9" t="s">
        <v>109</v>
      </c>
      <c r="BE2" s="9" t="s">
        <v>110</v>
      </c>
      <c r="BF2" s="9" t="s">
        <v>111</v>
      </c>
      <c r="BG2" s="9" t="s">
        <v>112</v>
      </c>
      <c r="BH2" s="9" t="s">
        <v>115</v>
      </c>
      <c r="BI2" s="9" t="s">
        <v>116</v>
      </c>
      <c r="BJ2" s="9" t="s">
        <v>113</v>
      </c>
      <c r="BK2" s="9" t="s">
        <v>118</v>
      </c>
      <c r="BL2" s="9" t="s">
        <v>119</v>
      </c>
      <c r="BM2" s="9" t="s">
        <v>122</v>
      </c>
      <c r="BN2" s="9" t="s">
        <v>123</v>
      </c>
      <c r="BO2" s="9" t="s">
        <v>124</v>
      </c>
      <c r="BP2" s="9" t="s">
        <v>125</v>
      </c>
      <c r="BQ2" s="9" t="s">
        <v>126</v>
      </c>
      <c r="BR2" s="9" t="s">
        <v>127</v>
      </c>
      <c r="BS2" s="9" t="s">
        <v>128</v>
      </c>
      <c r="BT2" s="9" t="s">
        <v>129</v>
      </c>
      <c r="BU2" s="9" t="s">
        <v>130</v>
      </c>
      <c r="BV2" s="9" t="s">
        <v>131</v>
      </c>
      <c r="BW2" s="37" t="s">
        <v>132</v>
      </c>
      <c r="BX2" s="9">
        <v>74</v>
      </c>
      <c r="BY2" s="9">
        <v>75</v>
      </c>
      <c r="BZ2" s="9">
        <v>76</v>
      </c>
      <c r="CA2" s="9">
        <v>77</v>
      </c>
      <c r="CB2" s="9">
        <v>78</v>
      </c>
      <c r="CC2" s="9">
        <v>79</v>
      </c>
      <c r="CD2" s="9">
        <v>80</v>
      </c>
      <c r="CE2" s="9">
        <v>81</v>
      </c>
      <c r="CF2" s="9">
        <v>82</v>
      </c>
      <c r="CG2" s="9">
        <v>83</v>
      </c>
      <c r="CH2" s="9">
        <v>84</v>
      </c>
      <c r="CI2" s="9">
        <v>85</v>
      </c>
      <c r="CJ2" s="9">
        <v>86</v>
      </c>
      <c r="CK2" s="9">
        <v>87</v>
      </c>
      <c r="CL2" s="9">
        <v>88</v>
      </c>
      <c r="CM2" s="9">
        <v>89</v>
      </c>
      <c r="CN2" s="9">
        <v>90</v>
      </c>
      <c r="CO2" s="9">
        <v>91</v>
      </c>
      <c r="CP2" s="9">
        <v>92</v>
      </c>
      <c r="CQ2" s="9">
        <v>93</v>
      </c>
      <c r="CR2" s="9">
        <v>94</v>
      </c>
      <c r="CS2" s="9">
        <v>95</v>
      </c>
      <c r="CT2" s="9">
        <v>96</v>
      </c>
      <c r="CU2" s="9">
        <v>97</v>
      </c>
      <c r="CV2" s="9">
        <v>98</v>
      </c>
      <c r="CW2" s="8">
        <v>96</v>
      </c>
      <c r="CX2" s="8">
        <v>97</v>
      </c>
      <c r="CY2" s="8">
        <v>98</v>
      </c>
      <c r="CZ2" s="8">
        <v>99</v>
      </c>
      <c r="DA2" s="8">
        <v>100</v>
      </c>
      <c r="DB2" s="8">
        <v>101</v>
      </c>
      <c r="DC2" s="8">
        <v>102</v>
      </c>
      <c r="DD2" s="8">
        <v>103</v>
      </c>
      <c r="DE2" s="8">
        <v>104</v>
      </c>
      <c r="DF2" s="8">
        <v>105</v>
      </c>
      <c r="DG2" s="8">
        <v>106</v>
      </c>
      <c r="DH2" s="8">
        <v>107</v>
      </c>
      <c r="DI2" s="8">
        <v>108</v>
      </c>
      <c r="DJ2" s="8">
        <v>109</v>
      </c>
      <c r="DK2" s="8">
        <v>110</v>
      </c>
      <c r="DL2" s="8">
        <v>111</v>
      </c>
      <c r="DM2" s="8">
        <v>112</v>
      </c>
      <c r="DN2" s="8">
        <v>113</v>
      </c>
      <c r="DO2" s="8">
        <v>114</v>
      </c>
      <c r="DP2" s="8">
        <v>115</v>
      </c>
      <c r="DQ2" s="8">
        <v>116</v>
      </c>
      <c r="DR2" s="8">
        <v>117</v>
      </c>
      <c r="DS2" s="8">
        <v>118</v>
      </c>
      <c r="DT2" s="8">
        <v>119</v>
      </c>
      <c r="DU2" s="8">
        <v>120</v>
      </c>
      <c r="DV2" s="8">
        <v>121</v>
      </c>
      <c r="DW2" s="8">
        <v>122</v>
      </c>
      <c r="DX2" s="8">
        <v>123</v>
      </c>
      <c r="DY2" s="8">
        <v>124</v>
      </c>
      <c r="DZ2" s="8">
        <v>125</v>
      </c>
      <c r="EA2" s="8">
        <v>126</v>
      </c>
      <c r="EB2" s="8">
        <v>127</v>
      </c>
      <c r="EC2" s="8">
        <v>128</v>
      </c>
      <c r="ED2" s="8">
        <v>129</v>
      </c>
      <c r="EE2" s="8">
        <v>130</v>
      </c>
      <c r="EF2" s="8">
        <v>131</v>
      </c>
      <c r="EG2" s="8">
        <v>132</v>
      </c>
      <c r="EH2" s="8">
        <v>133</v>
      </c>
      <c r="EI2" s="8">
        <v>134</v>
      </c>
      <c r="EJ2" s="8">
        <v>135</v>
      </c>
      <c r="EK2" s="8">
        <v>136</v>
      </c>
      <c r="EL2" s="8">
        <v>137</v>
      </c>
      <c r="EM2" s="8">
        <v>138</v>
      </c>
      <c r="EN2" s="8">
        <v>139</v>
      </c>
      <c r="EO2" s="8">
        <v>140</v>
      </c>
      <c r="EP2" s="8">
        <v>141</v>
      </c>
      <c r="EQ2" s="8">
        <v>142</v>
      </c>
      <c r="ER2" s="8">
        <v>143</v>
      </c>
      <c r="ES2" s="8">
        <v>144</v>
      </c>
      <c r="ET2" s="8">
        <v>145</v>
      </c>
      <c r="EU2" s="8">
        <v>146</v>
      </c>
      <c r="EV2" s="8">
        <v>147</v>
      </c>
      <c r="EW2" s="8">
        <v>148</v>
      </c>
      <c r="EX2" s="8">
        <v>149</v>
      </c>
      <c r="EY2" s="8">
        <v>150</v>
      </c>
      <c r="EZ2" s="8">
        <v>151</v>
      </c>
      <c r="FA2" s="8">
        <v>152</v>
      </c>
      <c r="FB2" s="8">
        <v>153</v>
      </c>
      <c r="FC2" s="8">
        <v>154</v>
      </c>
      <c r="FD2" s="8">
        <v>155</v>
      </c>
      <c r="FE2" s="8">
        <v>156</v>
      </c>
      <c r="FF2" s="8">
        <v>157</v>
      </c>
      <c r="FG2" s="8">
        <v>158</v>
      </c>
      <c r="FH2" s="8">
        <v>159</v>
      </c>
      <c r="FI2" s="8">
        <v>160</v>
      </c>
      <c r="FJ2" s="8">
        <v>161</v>
      </c>
      <c r="FK2" s="8">
        <v>162</v>
      </c>
      <c r="FL2" s="8">
        <v>163</v>
      </c>
      <c r="FM2" s="8">
        <v>164</v>
      </c>
      <c r="FN2" s="8">
        <v>165</v>
      </c>
      <c r="FO2" s="8">
        <v>166</v>
      </c>
      <c r="FP2" s="8">
        <v>167</v>
      </c>
      <c r="FQ2" s="8">
        <v>168</v>
      </c>
      <c r="FR2" s="8">
        <v>169</v>
      </c>
      <c r="FS2" s="8">
        <v>170</v>
      </c>
      <c r="FT2" s="8">
        <v>171</v>
      </c>
      <c r="FU2" s="8">
        <v>172</v>
      </c>
      <c r="FV2" s="8">
        <v>173</v>
      </c>
      <c r="FW2" s="8">
        <v>174</v>
      </c>
      <c r="FX2" s="8">
        <v>175</v>
      </c>
      <c r="FY2" s="8">
        <v>176</v>
      </c>
      <c r="FZ2" s="8">
        <v>177</v>
      </c>
      <c r="GA2" s="8">
        <v>178</v>
      </c>
      <c r="GB2" s="8">
        <v>179</v>
      </c>
      <c r="GC2" s="8">
        <v>180</v>
      </c>
      <c r="GD2" s="8">
        <v>181</v>
      </c>
      <c r="GE2" s="8">
        <v>182</v>
      </c>
      <c r="GF2" s="8">
        <v>183</v>
      </c>
      <c r="GG2" s="8">
        <v>184</v>
      </c>
      <c r="GH2" s="8">
        <v>185</v>
      </c>
      <c r="GI2" s="8">
        <v>186</v>
      </c>
      <c r="GJ2" s="8">
        <v>187</v>
      </c>
      <c r="GK2" s="8">
        <v>188</v>
      </c>
      <c r="GL2" s="8">
        <v>189</v>
      </c>
      <c r="GM2" s="8">
        <v>190</v>
      </c>
      <c r="GN2" s="8">
        <v>191</v>
      </c>
      <c r="GO2" s="8">
        <v>192</v>
      </c>
      <c r="GP2" s="8">
        <v>193</v>
      </c>
      <c r="GQ2" s="8">
        <v>194</v>
      </c>
      <c r="GR2" s="8">
        <v>195</v>
      </c>
      <c r="GS2" s="8">
        <v>196</v>
      </c>
      <c r="GT2" s="8">
        <v>197</v>
      </c>
      <c r="GU2" s="8">
        <v>198</v>
      </c>
      <c r="GV2" s="8">
        <v>199</v>
      </c>
      <c r="GW2" s="8">
        <v>200</v>
      </c>
      <c r="GX2" s="8">
        <v>201</v>
      </c>
      <c r="GY2" s="8">
        <v>202</v>
      </c>
      <c r="GZ2" s="8">
        <v>203</v>
      </c>
      <c r="HA2" s="8">
        <v>204</v>
      </c>
      <c r="HB2" s="8">
        <v>205</v>
      </c>
      <c r="HC2" s="8">
        <v>206</v>
      </c>
      <c r="HD2" s="8">
        <v>207</v>
      </c>
      <c r="HE2" s="8">
        <v>208</v>
      </c>
      <c r="HF2" s="8">
        <v>209</v>
      </c>
      <c r="HG2" s="8">
        <v>210</v>
      </c>
      <c r="HH2" s="8">
        <v>211</v>
      </c>
      <c r="HI2" s="8">
        <v>212</v>
      </c>
      <c r="HJ2" s="8">
        <v>213</v>
      </c>
      <c r="HK2" s="8">
        <v>214</v>
      </c>
      <c r="HL2" s="8">
        <v>215</v>
      </c>
      <c r="HM2" s="8">
        <v>216</v>
      </c>
      <c r="HN2" s="8">
        <v>217</v>
      </c>
      <c r="HO2" s="8">
        <v>218</v>
      </c>
      <c r="HP2" s="8">
        <v>219</v>
      </c>
      <c r="HQ2" s="8">
        <v>220</v>
      </c>
      <c r="HR2" s="8">
        <v>221</v>
      </c>
      <c r="HS2" s="8">
        <v>222</v>
      </c>
      <c r="HT2" s="8">
        <v>223</v>
      </c>
      <c r="HU2" s="8">
        <v>224</v>
      </c>
      <c r="HV2" s="8">
        <v>225</v>
      </c>
      <c r="HW2" s="8">
        <v>226</v>
      </c>
      <c r="HX2" s="8">
        <v>227</v>
      </c>
      <c r="HY2" s="8">
        <v>228</v>
      </c>
      <c r="HZ2" s="8">
        <v>229</v>
      </c>
      <c r="IA2" s="8">
        <v>230</v>
      </c>
      <c r="IB2" s="8">
        <v>231</v>
      </c>
      <c r="IC2" s="8">
        <v>232</v>
      </c>
      <c r="ID2" s="8">
        <v>233</v>
      </c>
      <c r="IE2" s="8">
        <v>234</v>
      </c>
      <c r="IF2" s="8">
        <v>235</v>
      </c>
      <c r="IG2" s="8">
        <v>236</v>
      </c>
      <c r="IH2" s="8">
        <v>237</v>
      </c>
      <c r="II2" s="8">
        <v>238</v>
      </c>
      <c r="IJ2" s="8">
        <v>239</v>
      </c>
      <c r="IK2" s="8">
        <v>240</v>
      </c>
      <c r="IL2" s="8">
        <v>241</v>
      </c>
      <c r="IM2" s="8">
        <v>242</v>
      </c>
      <c r="IN2" s="8">
        <v>243</v>
      </c>
      <c r="IO2" s="8">
        <v>244</v>
      </c>
      <c r="IP2" s="8">
        <v>245</v>
      </c>
      <c r="IQ2" s="8">
        <v>246</v>
      </c>
      <c r="IR2" s="8">
        <v>247</v>
      </c>
      <c r="IS2" s="8">
        <v>248</v>
      </c>
      <c r="IT2" s="8">
        <v>249</v>
      </c>
      <c r="IU2" s="8">
        <v>250</v>
      </c>
    </row>
    <row r="3" spans="1:255" s="6" customFormat="1" ht="13.5" customHeight="1">
      <c r="A3" s="13" t="s">
        <v>38</v>
      </c>
      <c r="B3" s="14" t="s">
        <v>39</v>
      </c>
      <c r="C3" s="13">
        <f aca="true" t="shared" si="0" ref="C3:C36">SUM(D3:IV3)</f>
        <v>1370</v>
      </c>
      <c r="E3" s="15"/>
      <c r="F3" s="6">
        <v>20</v>
      </c>
      <c r="H3" s="6">
        <v>20</v>
      </c>
      <c r="I3" s="6">
        <v>20</v>
      </c>
      <c r="J3" s="6">
        <v>20</v>
      </c>
      <c r="K3" s="6">
        <v>20</v>
      </c>
      <c r="L3" s="6">
        <v>20</v>
      </c>
      <c r="N3" s="6">
        <v>20</v>
      </c>
      <c r="O3" s="6">
        <v>50</v>
      </c>
      <c r="Q3" s="6">
        <v>50</v>
      </c>
      <c r="T3" s="6">
        <v>20</v>
      </c>
      <c r="U3" s="15">
        <v>50</v>
      </c>
      <c r="V3" s="15">
        <v>20</v>
      </c>
      <c r="W3" s="6">
        <v>15</v>
      </c>
      <c r="Y3" s="15">
        <v>20</v>
      </c>
      <c r="Z3" s="15"/>
      <c r="AA3" s="6">
        <v>60</v>
      </c>
      <c r="AC3" s="6">
        <v>20</v>
      </c>
      <c r="AD3" s="6">
        <v>30</v>
      </c>
      <c r="AE3" s="6">
        <v>70</v>
      </c>
      <c r="AG3" s="31">
        <v>30</v>
      </c>
      <c r="AH3" s="16">
        <v>30</v>
      </c>
      <c r="AJ3" s="6">
        <v>20</v>
      </c>
      <c r="AM3" s="6">
        <v>60</v>
      </c>
      <c r="AN3" s="36">
        <v>20</v>
      </c>
      <c r="AP3" s="34">
        <v>15</v>
      </c>
      <c r="AQ3" s="6">
        <v>60</v>
      </c>
      <c r="AS3" s="6">
        <v>70</v>
      </c>
      <c r="AT3" s="6">
        <v>20</v>
      </c>
      <c r="AU3" s="6">
        <v>20</v>
      </c>
      <c r="AY3" s="6">
        <v>20</v>
      </c>
      <c r="BA3" s="6">
        <v>20</v>
      </c>
      <c r="BC3" s="6">
        <v>60</v>
      </c>
      <c r="BE3" s="6">
        <v>60</v>
      </c>
      <c r="BF3" s="6">
        <v>20</v>
      </c>
      <c r="BG3" s="6">
        <v>30</v>
      </c>
      <c r="BI3" s="6">
        <v>50</v>
      </c>
      <c r="BJ3" s="6">
        <v>20</v>
      </c>
      <c r="BL3" s="6">
        <v>20</v>
      </c>
      <c r="BM3" s="6">
        <v>0</v>
      </c>
      <c r="BN3" s="6">
        <v>60</v>
      </c>
      <c r="BO3" s="6">
        <v>20</v>
      </c>
      <c r="BP3" s="6">
        <v>20</v>
      </c>
      <c r="BQ3" s="6">
        <v>0</v>
      </c>
      <c r="BR3" s="6">
        <v>0</v>
      </c>
      <c r="BS3" s="6">
        <v>0</v>
      </c>
      <c r="BT3" s="6">
        <v>20</v>
      </c>
      <c r="BU3" s="6">
        <v>20</v>
      </c>
      <c r="BV3" s="6">
        <v>20</v>
      </c>
      <c r="BW3" s="6">
        <v>20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6">
        <v>0</v>
      </c>
      <c r="IE3" s="6">
        <v>0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0</v>
      </c>
      <c r="IU3" s="6">
        <v>0</v>
      </c>
    </row>
    <row r="4" spans="1:255" s="5" customFormat="1" ht="12.75">
      <c r="A4" s="17" t="s">
        <v>9</v>
      </c>
      <c r="B4" s="18" t="s">
        <v>10</v>
      </c>
      <c r="C4" s="17">
        <f t="shared" si="0"/>
        <v>1140</v>
      </c>
      <c r="E4" s="24">
        <v>20</v>
      </c>
      <c r="F4" s="5">
        <v>20</v>
      </c>
      <c r="G4" s="6"/>
      <c r="H4" s="6">
        <v>20</v>
      </c>
      <c r="I4" s="6">
        <v>20</v>
      </c>
      <c r="J4" s="6"/>
      <c r="K4" s="6"/>
      <c r="L4" s="6">
        <v>20</v>
      </c>
      <c r="M4" s="6">
        <v>15</v>
      </c>
      <c r="N4" s="6">
        <v>20</v>
      </c>
      <c r="O4" s="6">
        <v>50</v>
      </c>
      <c r="P4" s="6"/>
      <c r="Q4" s="6">
        <v>50</v>
      </c>
      <c r="R4" s="6"/>
      <c r="S4" s="6"/>
      <c r="T4" s="6"/>
      <c r="U4" s="15">
        <v>50</v>
      </c>
      <c r="V4" s="15">
        <v>20</v>
      </c>
      <c r="W4" s="6">
        <v>15</v>
      </c>
      <c r="X4" s="6"/>
      <c r="Y4" s="15">
        <v>20</v>
      </c>
      <c r="Z4" s="15"/>
      <c r="AA4" s="6"/>
      <c r="AB4" s="6">
        <v>20</v>
      </c>
      <c r="AC4" s="6">
        <v>20</v>
      </c>
      <c r="AD4" s="6">
        <v>30</v>
      </c>
      <c r="AE4" s="6">
        <v>70</v>
      </c>
      <c r="AF4" s="6">
        <v>20</v>
      </c>
      <c r="AG4" s="31">
        <v>30</v>
      </c>
      <c r="AH4" s="16">
        <v>30</v>
      </c>
      <c r="AI4" s="6"/>
      <c r="AJ4" s="6"/>
      <c r="AK4" s="6">
        <v>20</v>
      </c>
      <c r="AL4" s="6"/>
      <c r="AM4" s="6">
        <v>60</v>
      </c>
      <c r="AN4" s="35"/>
      <c r="AO4" s="6">
        <v>15</v>
      </c>
      <c r="AP4" s="34"/>
      <c r="AQ4" s="6">
        <v>60</v>
      </c>
      <c r="AR4" s="6"/>
      <c r="AS4" s="6">
        <v>70</v>
      </c>
      <c r="AT4" s="6">
        <v>20</v>
      </c>
      <c r="AU4" s="6">
        <v>20</v>
      </c>
      <c r="AV4" s="6">
        <v>20</v>
      </c>
      <c r="AW4" s="6">
        <v>20</v>
      </c>
      <c r="AX4" s="6">
        <v>20</v>
      </c>
      <c r="AY4" s="6"/>
      <c r="AZ4" s="6"/>
      <c r="BA4" s="6"/>
      <c r="BB4" s="6"/>
      <c r="BC4" s="6"/>
      <c r="BD4" s="6"/>
      <c r="BE4" s="6">
        <v>60</v>
      </c>
      <c r="BF4" s="6">
        <v>20</v>
      </c>
      <c r="BG4" s="6">
        <v>30</v>
      </c>
      <c r="BH4" s="6"/>
      <c r="BI4" s="6">
        <v>50</v>
      </c>
      <c r="BJ4" s="6">
        <v>20</v>
      </c>
      <c r="BK4" s="6"/>
      <c r="BL4" s="6">
        <v>0</v>
      </c>
      <c r="BM4" s="6">
        <v>0</v>
      </c>
      <c r="BN4" s="6">
        <v>60</v>
      </c>
      <c r="BO4" s="6">
        <v>0</v>
      </c>
      <c r="BP4" s="6">
        <v>0</v>
      </c>
      <c r="BQ4" s="6">
        <v>0</v>
      </c>
      <c r="BR4" s="6">
        <v>15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0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0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6">
        <v>0</v>
      </c>
      <c r="IE4" s="6">
        <v>0</v>
      </c>
      <c r="IF4" s="6">
        <v>0</v>
      </c>
      <c r="IG4" s="6">
        <v>0</v>
      </c>
      <c r="IH4" s="6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</row>
    <row r="5" spans="1:255" s="5" customFormat="1" ht="12.75">
      <c r="A5" s="17" t="s">
        <v>9</v>
      </c>
      <c r="B5" s="18" t="s">
        <v>39</v>
      </c>
      <c r="C5" s="17">
        <f t="shared" si="0"/>
        <v>1130</v>
      </c>
      <c r="E5" s="24"/>
      <c r="F5" s="5">
        <v>20</v>
      </c>
      <c r="G5" s="6"/>
      <c r="H5" s="6"/>
      <c r="I5" s="6"/>
      <c r="J5" s="6"/>
      <c r="K5" s="6"/>
      <c r="L5" s="6">
        <v>20</v>
      </c>
      <c r="M5" s="6"/>
      <c r="N5" s="6">
        <v>20</v>
      </c>
      <c r="O5" s="6">
        <v>50</v>
      </c>
      <c r="P5" s="6"/>
      <c r="Q5" s="6">
        <v>50</v>
      </c>
      <c r="R5" s="6"/>
      <c r="S5" s="6"/>
      <c r="T5" s="6"/>
      <c r="U5" s="15"/>
      <c r="V5" s="15">
        <v>20</v>
      </c>
      <c r="W5" s="6">
        <v>15</v>
      </c>
      <c r="X5" s="6"/>
      <c r="Y5" s="15">
        <v>20</v>
      </c>
      <c r="Z5" s="15"/>
      <c r="AA5" s="6">
        <v>60</v>
      </c>
      <c r="AB5" s="6"/>
      <c r="AC5" s="6">
        <v>20</v>
      </c>
      <c r="AD5" s="6">
        <v>30</v>
      </c>
      <c r="AE5" s="6">
        <v>70</v>
      </c>
      <c r="AF5" s="6"/>
      <c r="AG5" s="31">
        <v>30</v>
      </c>
      <c r="AH5" s="16">
        <v>30</v>
      </c>
      <c r="AI5" s="6"/>
      <c r="AJ5" s="6"/>
      <c r="AK5" s="6"/>
      <c r="AL5" s="6"/>
      <c r="AM5" s="6">
        <v>60</v>
      </c>
      <c r="AN5" s="36">
        <v>20</v>
      </c>
      <c r="AO5" s="6"/>
      <c r="AP5" s="34">
        <v>15</v>
      </c>
      <c r="AQ5" s="6">
        <v>60</v>
      </c>
      <c r="AR5" s="6"/>
      <c r="AS5" s="6">
        <v>70</v>
      </c>
      <c r="AT5" s="6">
        <v>20</v>
      </c>
      <c r="AU5" s="6">
        <v>20</v>
      </c>
      <c r="AV5" s="6"/>
      <c r="AW5" s="6"/>
      <c r="AX5" s="6"/>
      <c r="AY5" s="6"/>
      <c r="AZ5" s="6"/>
      <c r="BA5" s="6">
        <v>20</v>
      </c>
      <c r="BB5" s="6"/>
      <c r="BC5" s="6">
        <v>60</v>
      </c>
      <c r="BD5" s="6"/>
      <c r="BE5" s="6">
        <v>60</v>
      </c>
      <c r="BF5" s="6">
        <v>20</v>
      </c>
      <c r="BG5" s="6"/>
      <c r="BH5" s="6"/>
      <c r="BI5" s="6">
        <v>50</v>
      </c>
      <c r="BJ5" s="6">
        <v>20</v>
      </c>
      <c r="BK5" s="6"/>
      <c r="BL5" s="6">
        <v>20</v>
      </c>
      <c r="BM5" s="6">
        <v>0</v>
      </c>
      <c r="BN5" s="6">
        <v>60</v>
      </c>
      <c r="BO5" s="6">
        <v>20</v>
      </c>
      <c r="BP5" s="6">
        <v>20</v>
      </c>
      <c r="BQ5" s="6">
        <v>0</v>
      </c>
      <c r="BR5" s="6">
        <v>0</v>
      </c>
      <c r="BS5" s="6">
        <v>20</v>
      </c>
      <c r="BT5" s="6">
        <v>0</v>
      </c>
      <c r="BU5" s="6">
        <v>0</v>
      </c>
      <c r="BV5" s="6">
        <v>20</v>
      </c>
      <c r="BW5" s="6">
        <v>20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6">
        <v>0</v>
      </c>
      <c r="IE5" s="6">
        <v>0</v>
      </c>
      <c r="IF5" s="6">
        <v>0</v>
      </c>
      <c r="IG5" s="6">
        <v>0</v>
      </c>
      <c r="IH5" s="6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>
        <v>0</v>
      </c>
      <c r="IU5" s="6">
        <v>0</v>
      </c>
    </row>
    <row r="6" spans="1:255" s="5" customFormat="1" ht="12.75">
      <c r="A6" s="17" t="s">
        <v>13</v>
      </c>
      <c r="B6" s="18" t="s">
        <v>14</v>
      </c>
      <c r="C6" s="17">
        <f t="shared" si="0"/>
        <v>965</v>
      </c>
      <c r="E6" s="25"/>
      <c r="G6" s="6"/>
      <c r="H6" s="6"/>
      <c r="I6" s="6"/>
      <c r="J6" s="6"/>
      <c r="K6" s="6"/>
      <c r="L6" s="6">
        <v>20</v>
      </c>
      <c r="M6" s="6">
        <v>15</v>
      </c>
      <c r="N6" s="6">
        <v>20</v>
      </c>
      <c r="O6" s="6">
        <v>50</v>
      </c>
      <c r="P6" s="6"/>
      <c r="Q6" s="6">
        <v>50</v>
      </c>
      <c r="R6" s="6"/>
      <c r="S6" s="6"/>
      <c r="T6" s="6"/>
      <c r="U6" s="15">
        <v>50</v>
      </c>
      <c r="V6" s="15"/>
      <c r="W6" s="6">
        <v>15</v>
      </c>
      <c r="X6" s="6"/>
      <c r="Y6" s="15">
        <v>20</v>
      </c>
      <c r="Z6" s="15">
        <v>20</v>
      </c>
      <c r="AA6" s="6"/>
      <c r="AB6" s="6"/>
      <c r="AC6" s="6">
        <v>20</v>
      </c>
      <c r="AD6" s="6">
        <v>30</v>
      </c>
      <c r="AE6" s="6">
        <v>50</v>
      </c>
      <c r="AF6" s="6"/>
      <c r="AG6" s="31">
        <v>30</v>
      </c>
      <c r="AH6" s="16">
        <v>30</v>
      </c>
      <c r="AI6" s="6">
        <v>40</v>
      </c>
      <c r="AJ6" s="6"/>
      <c r="AK6" s="6">
        <v>20</v>
      </c>
      <c r="AL6" s="6"/>
      <c r="AM6" s="6">
        <v>50</v>
      </c>
      <c r="AN6" s="35"/>
      <c r="AO6" s="6">
        <v>15</v>
      </c>
      <c r="AP6" s="34">
        <v>15</v>
      </c>
      <c r="AQ6" s="6">
        <v>60</v>
      </c>
      <c r="AR6" s="6">
        <v>50</v>
      </c>
      <c r="AS6" s="6">
        <v>70</v>
      </c>
      <c r="AT6" s="6"/>
      <c r="AU6" s="6"/>
      <c r="AV6" s="6"/>
      <c r="AW6" s="6"/>
      <c r="AX6" s="6"/>
      <c r="AY6" s="6">
        <v>20</v>
      </c>
      <c r="AZ6" s="6"/>
      <c r="BA6" s="6">
        <v>20</v>
      </c>
      <c r="BB6" s="6"/>
      <c r="BC6" s="6">
        <v>60</v>
      </c>
      <c r="BD6" s="6"/>
      <c r="BE6" s="6"/>
      <c r="BF6" s="6"/>
      <c r="BG6" s="6"/>
      <c r="BH6" s="6"/>
      <c r="BI6" s="6">
        <v>40</v>
      </c>
      <c r="BJ6" s="6">
        <v>20</v>
      </c>
      <c r="BK6" s="6"/>
      <c r="BL6" s="6">
        <v>0</v>
      </c>
      <c r="BM6" s="6">
        <v>0</v>
      </c>
      <c r="BN6" s="6">
        <v>50</v>
      </c>
      <c r="BO6" s="6">
        <v>0</v>
      </c>
      <c r="BP6" s="6">
        <v>0</v>
      </c>
      <c r="BQ6" s="6">
        <v>0</v>
      </c>
      <c r="BR6" s="6">
        <v>15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0</v>
      </c>
      <c r="IC6" s="6">
        <v>0</v>
      </c>
      <c r="ID6" s="6">
        <v>0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>
        <v>0</v>
      </c>
      <c r="IU6" s="6">
        <v>0</v>
      </c>
    </row>
    <row r="7" spans="1:255" s="5" customFormat="1" ht="12.75">
      <c r="A7" s="17" t="s">
        <v>11</v>
      </c>
      <c r="B7" s="18" t="s">
        <v>12</v>
      </c>
      <c r="C7" s="17">
        <f t="shared" si="0"/>
        <v>940</v>
      </c>
      <c r="D7" s="5">
        <v>20</v>
      </c>
      <c r="E7" s="24">
        <v>20</v>
      </c>
      <c r="G7" s="6">
        <v>15</v>
      </c>
      <c r="H7" s="6">
        <v>20</v>
      </c>
      <c r="I7" s="6">
        <v>20</v>
      </c>
      <c r="J7" s="6">
        <v>20</v>
      </c>
      <c r="K7" s="6"/>
      <c r="L7" s="6">
        <v>20</v>
      </c>
      <c r="M7" s="6">
        <v>15</v>
      </c>
      <c r="N7" s="6">
        <v>20</v>
      </c>
      <c r="O7" s="6">
        <v>50</v>
      </c>
      <c r="P7" s="6"/>
      <c r="Q7" s="6">
        <v>50</v>
      </c>
      <c r="R7" s="6"/>
      <c r="S7" s="6">
        <v>15</v>
      </c>
      <c r="T7" s="6"/>
      <c r="U7" s="15"/>
      <c r="V7" s="15">
        <v>20</v>
      </c>
      <c r="W7" s="6">
        <v>15</v>
      </c>
      <c r="X7" s="6"/>
      <c r="Y7" s="15"/>
      <c r="Z7" s="15"/>
      <c r="AA7" s="6">
        <v>30</v>
      </c>
      <c r="AB7" s="6">
        <v>20</v>
      </c>
      <c r="AC7" s="6">
        <v>20</v>
      </c>
      <c r="AD7" s="6"/>
      <c r="AE7" s="6">
        <v>60</v>
      </c>
      <c r="AF7" s="6">
        <v>20</v>
      </c>
      <c r="AG7" s="31"/>
      <c r="AH7" s="16">
        <v>30</v>
      </c>
      <c r="AI7" s="6"/>
      <c r="AJ7" s="6">
        <v>20</v>
      </c>
      <c r="AK7" s="6"/>
      <c r="AL7" s="6">
        <v>20</v>
      </c>
      <c r="AM7" s="6"/>
      <c r="AN7" s="35">
        <v>20</v>
      </c>
      <c r="AO7" s="6">
        <v>15</v>
      </c>
      <c r="AP7" s="34"/>
      <c r="AQ7" s="6">
        <v>50</v>
      </c>
      <c r="AR7" s="6"/>
      <c r="AS7" s="6"/>
      <c r="AT7" s="6">
        <v>20</v>
      </c>
      <c r="AU7" s="6"/>
      <c r="AV7" s="6">
        <v>20</v>
      </c>
      <c r="AW7" s="6">
        <v>20</v>
      </c>
      <c r="AX7" s="6">
        <v>20</v>
      </c>
      <c r="AY7" s="6"/>
      <c r="AZ7" s="6"/>
      <c r="BA7" s="6">
        <v>20</v>
      </c>
      <c r="BB7" s="6">
        <v>20</v>
      </c>
      <c r="BC7" s="6"/>
      <c r="BD7" s="6">
        <v>20</v>
      </c>
      <c r="BE7" s="6"/>
      <c r="BF7" s="6"/>
      <c r="BG7" s="6"/>
      <c r="BH7" s="6"/>
      <c r="BI7" s="6"/>
      <c r="BJ7" s="6"/>
      <c r="BK7" s="6"/>
      <c r="BL7" s="6">
        <v>0</v>
      </c>
      <c r="BM7" s="6">
        <v>20</v>
      </c>
      <c r="BN7" s="6">
        <v>0</v>
      </c>
      <c r="BO7" s="6">
        <v>20</v>
      </c>
      <c r="BP7" s="6">
        <v>20</v>
      </c>
      <c r="BQ7" s="6">
        <v>20</v>
      </c>
      <c r="BR7" s="6">
        <v>15</v>
      </c>
      <c r="BS7" s="6">
        <v>20</v>
      </c>
      <c r="BT7" s="6">
        <v>20</v>
      </c>
      <c r="BU7" s="6">
        <v>0</v>
      </c>
      <c r="BV7" s="6">
        <v>20</v>
      </c>
      <c r="BW7" s="6">
        <v>20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</row>
    <row r="8" spans="1:255" s="5" customFormat="1" ht="12.75">
      <c r="A8" s="17" t="s">
        <v>19</v>
      </c>
      <c r="B8" s="18" t="s">
        <v>20</v>
      </c>
      <c r="C8" s="17">
        <f t="shared" si="0"/>
        <v>930</v>
      </c>
      <c r="D8" s="5">
        <v>20</v>
      </c>
      <c r="E8" s="27">
        <v>20</v>
      </c>
      <c r="F8" s="5">
        <v>20</v>
      </c>
      <c r="G8" s="6">
        <v>15</v>
      </c>
      <c r="H8" s="6">
        <v>20</v>
      </c>
      <c r="I8" s="6"/>
      <c r="J8" s="6">
        <v>20</v>
      </c>
      <c r="K8" s="6"/>
      <c r="L8" s="6">
        <v>20</v>
      </c>
      <c r="M8" s="6"/>
      <c r="N8" s="6">
        <v>20</v>
      </c>
      <c r="O8" s="6"/>
      <c r="P8" s="6">
        <v>20</v>
      </c>
      <c r="Q8" s="6"/>
      <c r="R8" s="6">
        <v>20</v>
      </c>
      <c r="S8" s="6">
        <v>15</v>
      </c>
      <c r="T8" s="6">
        <v>20</v>
      </c>
      <c r="U8" s="15">
        <v>40</v>
      </c>
      <c r="V8" s="15"/>
      <c r="W8" s="6">
        <v>15</v>
      </c>
      <c r="X8" s="6"/>
      <c r="Y8" s="33">
        <v>20</v>
      </c>
      <c r="Z8" s="15">
        <v>20</v>
      </c>
      <c r="AA8" s="6"/>
      <c r="AB8" s="6"/>
      <c r="AC8" s="6">
        <v>20</v>
      </c>
      <c r="AD8" s="6">
        <v>30</v>
      </c>
      <c r="AE8" s="6"/>
      <c r="AF8" s="6"/>
      <c r="AG8" s="31"/>
      <c r="AH8" s="16">
        <v>30</v>
      </c>
      <c r="AI8" s="6"/>
      <c r="AJ8" s="6">
        <v>20</v>
      </c>
      <c r="AK8" s="6"/>
      <c r="AL8" s="6"/>
      <c r="AM8" s="6">
        <v>40</v>
      </c>
      <c r="AN8" s="35">
        <v>20</v>
      </c>
      <c r="AO8" s="6">
        <v>15</v>
      </c>
      <c r="AP8" s="34">
        <v>15</v>
      </c>
      <c r="AQ8" s="6">
        <v>40</v>
      </c>
      <c r="AR8" s="6"/>
      <c r="AS8" s="6"/>
      <c r="AT8" s="6">
        <v>20</v>
      </c>
      <c r="AU8" s="6"/>
      <c r="AV8" s="6">
        <v>20</v>
      </c>
      <c r="AW8" s="6"/>
      <c r="AX8" s="6">
        <v>20</v>
      </c>
      <c r="AY8" s="6">
        <v>20</v>
      </c>
      <c r="AZ8" s="6">
        <v>20</v>
      </c>
      <c r="BA8" s="6">
        <v>20</v>
      </c>
      <c r="BB8" s="6">
        <v>20</v>
      </c>
      <c r="BC8" s="6"/>
      <c r="BD8" s="6">
        <v>20</v>
      </c>
      <c r="BE8" s="6"/>
      <c r="BF8" s="6"/>
      <c r="BG8" s="6"/>
      <c r="BH8" s="6">
        <v>20</v>
      </c>
      <c r="BI8" s="6"/>
      <c r="BJ8" s="6"/>
      <c r="BK8" s="6"/>
      <c r="BL8" s="6">
        <v>20</v>
      </c>
      <c r="BM8" s="6">
        <v>20</v>
      </c>
      <c r="BN8" s="6">
        <v>0</v>
      </c>
      <c r="BO8" s="6">
        <v>20</v>
      </c>
      <c r="BP8" s="6">
        <v>20</v>
      </c>
      <c r="BQ8" s="6">
        <v>20</v>
      </c>
      <c r="BR8" s="6">
        <v>15</v>
      </c>
      <c r="BS8" s="6">
        <v>0</v>
      </c>
      <c r="BT8" s="6">
        <v>20</v>
      </c>
      <c r="BU8" s="6">
        <v>20</v>
      </c>
      <c r="BV8" s="6">
        <v>20</v>
      </c>
      <c r="BW8" s="6">
        <v>20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>
        <v>0</v>
      </c>
      <c r="IU8" s="6">
        <v>0</v>
      </c>
    </row>
    <row r="9" spans="1:255" s="5" customFormat="1" ht="12.75">
      <c r="A9" s="17" t="s">
        <v>15</v>
      </c>
      <c r="B9" s="18" t="s">
        <v>16</v>
      </c>
      <c r="C9" s="17">
        <f t="shared" si="0"/>
        <v>900</v>
      </c>
      <c r="E9" s="24">
        <v>20</v>
      </c>
      <c r="F9" s="5">
        <v>20</v>
      </c>
      <c r="G9" s="6"/>
      <c r="H9" s="6">
        <v>20</v>
      </c>
      <c r="I9" s="6"/>
      <c r="J9" s="6"/>
      <c r="K9" s="6">
        <v>20</v>
      </c>
      <c r="L9" s="6">
        <v>20</v>
      </c>
      <c r="M9" s="6"/>
      <c r="N9" s="6">
        <v>20</v>
      </c>
      <c r="O9" s="6">
        <v>50</v>
      </c>
      <c r="P9" s="6"/>
      <c r="Q9" s="6">
        <v>50</v>
      </c>
      <c r="R9" s="6"/>
      <c r="S9" s="6"/>
      <c r="T9" s="6">
        <v>20</v>
      </c>
      <c r="U9" s="15">
        <v>50</v>
      </c>
      <c r="V9" s="15">
        <v>20</v>
      </c>
      <c r="W9" s="6">
        <v>15</v>
      </c>
      <c r="X9" s="6"/>
      <c r="Y9" s="15"/>
      <c r="Z9" s="30"/>
      <c r="AA9" s="6">
        <v>30</v>
      </c>
      <c r="AB9" s="6">
        <v>20</v>
      </c>
      <c r="AC9" s="6">
        <v>20</v>
      </c>
      <c r="AD9" s="6">
        <v>30</v>
      </c>
      <c r="AE9" s="6"/>
      <c r="AF9" s="6">
        <v>20</v>
      </c>
      <c r="AG9" s="31">
        <v>30</v>
      </c>
      <c r="AH9" s="16"/>
      <c r="AI9" s="6"/>
      <c r="AJ9" s="6"/>
      <c r="AK9" s="6">
        <v>20</v>
      </c>
      <c r="AL9" s="6"/>
      <c r="AM9" s="6"/>
      <c r="AN9" s="36">
        <v>20</v>
      </c>
      <c r="AO9" s="6"/>
      <c r="AP9" s="34">
        <v>15</v>
      </c>
      <c r="AQ9" s="6">
        <v>60</v>
      </c>
      <c r="AR9" s="6"/>
      <c r="AS9" s="6">
        <v>70</v>
      </c>
      <c r="AT9" s="6">
        <v>20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>
        <v>60</v>
      </c>
      <c r="BF9" s="6"/>
      <c r="BG9" s="6"/>
      <c r="BH9" s="6"/>
      <c r="BI9" s="6">
        <v>40</v>
      </c>
      <c r="BJ9" s="6"/>
      <c r="BK9" s="6"/>
      <c r="BL9" s="6">
        <v>0</v>
      </c>
      <c r="BM9" s="6">
        <v>0</v>
      </c>
      <c r="BN9" s="6">
        <v>60</v>
      </c>
      <c r="BO9" s="6">
        <v>20</v>
      </c>
      <c r="BP9" s="6">
        <v>0</v>
      </c>
      <c r="BQ9" s="6">
        <v>0</v>
      </c>
      <c r="BR9" s="6">
        <v>0</v>
      </c>
      <c r="BS9" s="6">
        <v>0</v>
      </c>
      <c r="BT9" s="6">
        <v>20</v>
      </c>
      <c r="BU9" s="6">
        <v>20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>
        <v>0</v>
      </c>
      <c r="IU9" s="6">
        <v>0</v>
      </c>
    </row>
    <row r="10" spans="1:255" s="5" customFormat="1" ht="12.75">
      <c r="A10" s="17" t="s">
        <v>40</v>
      </c>
      <c r="B10" s="18" t="s">
        <v>39</v>
      </c>
      <c r="C10" s="17">
        <f t="shared" si="0"/>
        <v>790</v>
      </c>
      <c r="E10" s="24"/>
      <c r="F10" s="5">
        <v>20</v>
      </c>
      <c r="G10" s="6"/>
      <c r="H10" s="6">
        <v>20</v>
      </c>
      <c r="I10" s="6">
        <v>20</v>
      </c>
      <c r="J10" s="6">
        <v>20</v>
      </c>
      <c r="K10" s="6"/>
      <c r="L10" s="6">
        <v>20</v>
      </c>
      <c r="M10" s="6"/>
      <c r="N10" s="6">
        <v>20</v>
      </c>
      <c r="O10" s="6">
        <v>50</v>
      </c>
      <c r="P10" s="6"/>
      <c r="Q10" s="6">
        <v>50</v>
      </c>
      <c r="R10" s="6"/>
      <c r="S10" s="6"/>
      <c r="T10" s="6">
        <v>20</v>
      </c>
      <c r="U10" s="15">
        <v>50</v>
      </c>
      <c r="V10" s="15">
        <v>20</v>
      </c>
      <c r="W10" s="6">
        <v>15</v>
      </c>
      <c r="X10" s="6"/>
      <c r="Y10" s="15"/>
      <c r="Z10" s="15"/>
      <c r="AA10" s="6">
        <v>60</v>
      </c>
      <c r="AB10" s="6"/>
      <c r="AC10" s="6">
        <v>20</v>
      </c>
      <c r="AD10" s="6">
        <v>0</v>
      </c>
      <c r="AE10" s="6">
        <v>70</v>
      </c>
      <c r="AF10" s="6"/>
      <c r="AG10" s="31"/>
      <c r="AH10" s="16">
        <v>30</v>
      </c>
      <c r="AI10" s="6"/>
      <c r="AJ10" s="6">
        <v>20</v>
      </c>
      <c r="AK10" s="6"/>
      <c r="AL10" s="6"/>
      <c r="AM10" s="6">
        <v>60</v>
      </c>
      <c r="AN10" s="36">
        <v>20</v>
      </c>
      <c r="AO10" s="6"/>
      <c r="AP10" s="34">
        <v>15</v>
      </c>
      <c r="AQ10" s="6">
        <v>60</v>
      </c>
      <c r="AR10" s="6"/>
      <c r="AS10" s="6">
        <v>70</v>
      </c>
      <c r="AT10" s="6">
        <v>20</v>
      </c>
      <c r="AU10" s="6">
        <v>20</v>
      </c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</row>
    <row r="11" spans="1:255" s="5" customFormat="1" ht="12.75">
      <c r="A11" s="17" t="s">
        <v>7</v>
      </c>
      <c r="B11" s="18" t="s">
        <v>8</v>
      </c>
      <c r="C11" s="17">
        <f t="shared" si="0"/>
        <v>665</v>
      </c>
      <c r="E11" s="24">
        <v>20</v>
      </c>
      <c r="G11" s="6"/>
      <c r="H11" s="6">
        <v>20</v>
      </c>
      <c r="I11" s="6"/>
      <c r="J11" s="6">
        <v>20</v>
      </c>
      <c r="K11" s="6"/>
      <c r="L11" s="6"/>
      <c r="M11" s="6"/>
      <c r="N11" s="6">
        <v>20</v>
      </c>
      <c r="O11" s="6">
        <v>50</v>
      </c>
      <c r="P11" s="6"/>
      <c r="Q11" s="6">
        <v>60</v>
      </c>
      <c r="R11" s="6"/>
      <c r="S11" s="6"/>
      <c r="T11" s="6"/>
      <c r="U11" s="15"/>
      <c r="V11" s="15">
        <v>20</v>
      </c>
      <c r="W11" s="6">
        <v>15</v>
      </c>
      <c r="X11" s="6">
        <v>70</v>
      </c>
      <c r="Y11" s="15">
        <v>20</v>
      </c>
      <c r="Z11" s="15"/>
      <c r="AA11" s="6"/>
      <c r="AB11" s="6"/>
      <c r="AC11" s="6"/>
      <c r="AD11" s="6"/>
      <c r="AE11" s="6"/>
      <c r="AF11" s="6"/>
      <c r="AG11" s="31"/>
      <c r="AH11" s="16"/>
      <c r="AI11" s="6"/>
      <c r="AJ11" s="6"/>
      <c r="AK11" s="6"/>
      <c r="AL11" s="6">
        <v>20</v>
      </c>
      <c r="AM11" s="6"/>
      <c r="AN11" s="35"/>
      <c r="AO11" s="6"/>
      <c r="AP11" s="34"/>
      <c r="AQ11" s="6">
        <v>60</v>
      </c>
      <c r="AR11" s="6"/>
      <c r="AS11" s="6">
        <v>70</v>
      </c>
      <c r="AT11" s="6">
        <v>20</v>
      </c>
      <c r="AU11" s="6">
        <v>20</v>
      </c>
      <c r="AV11" s="6">
        <v>20</v>
      </c>
      <c r="AW11" s="6">
        <v>20</v>
      </c>
      <c r="AX11" s="6">
        <v>20</v>
      </c>
      <c r="AY11" s="6"/>
      <c r="AZ11" s="6"/>
      <c r="BA11" s="6">
        <v>20</v>
      </c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>
        <v>20</v>
      </c>
      <c r="BM11" s="6">
        <v>0</v>
      </c>
      <c r="BN11" s="6">
        <v>0</v>
      </c>
      <c r="BO11" s="6">
        <v>0</v>
      </c>
      <c r="BP11" s="6">
        <v>20</v>
      </c>
      <c r="BQ11" s="6">
        <v>0</v>
      </c>
      <c r="BR11" s="6">
        <v>0</v>
      </c>
      <c r="BS11" s="6">
        <v>20</v>
      </c>
      <c r="BT11" s="6">
        <v>20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>
        <v>0</v>
      </c>
      <c r="IU11" s="6">
        <v>0</v>
      </c>
    </row>
    <row r="12" spans="1:255" s="5" customFormat="1" ht="12.75">
      <c r="A12" s="17" t="s">
        <v>4</v>
      </c>
      <c r="B12" s="18" t="s">
        <v>5</v>
      </c>
      <c r="C12" s="17">
        <f t="shared" si="0"/>
        <v>575</v>
      </c>
      <c r="E12" s="2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/>
      <c r="V12" s="15"/>
      <c r="W12" s="6"/>
      <c r="X12" s="6"/>
      <c r="Y12" s="15"/>
      <c r="Z12" s="15"/>
      <c r="AA12" s="6"/>
      <c r="AB12" s="6"/>
      <c r="AC12" s="6"/>
      <c r="AD12" s="6"/>
      <c r="AE12" s="6"/>
      <c r="AF12" s="6"/>
      <c r="AG12" s="31">
        <v>30</v>
      </c>
      <c r="AH12" s="16">
        <v>30</v>
      </c>
      <c r="AI12" s="6">
        <v>40</v>
      </c>
      <c r="AJ12" s="6"/>
      <c r="AK12" s="6">
        <v>20</v>
      </c>
      <c r="AL12" s="6"/>
      <c r="AM12" s="6">
        <v>50</v>
      </c>
      <c r="AN12" s="36"/>
      <c r="AO12" s="6"/>
      <c r="AP12" s="34">
        <v>15</v>
      </c>
      <c r="AQ12" s="6">
        <v>60</v>
      </c>
      <c r="AR12" s="6">
        <v>50</v>
      </c>
      <c r="AS12" s="6"/>
      <c r="AT12" s="6"/>
      <c r="AU12" s="6"/>
      <c r="AV12" s="6"/>
      <c r="AW12" s="6"/>
      <c r="AX12" s="6"/>
      <c r="AY12" s="6"/>
      <c r="AZ12" s="6"/>
      <c r="BA12" s="6">
        <v>20</v>
      </c>
      <c r="BB12" s="6"/>
      <c r="BC12" s="6">
        <v>60</v>
      </c>
      <c r="BD12" s="6"/>
      <c r="BE12" s="6">
        <v>50</v>
      </c>
      <c r="BF12" s="6"/>
      <c r="BG12" s="6"/>
      <c r="BH12" s="6"/>
      <c r="BI12" s="6">
        <v>40</v>
      </c>
      <c r="BJ12" s="6"/>
      <c r="BK12" s="6"/>
      <c r="BL12" s="6">
        <v>0</v>
      </c>
      <c r="BM12" s="6">
        <v>0</v>
      </c>
      <c r="BN12" s="6">
        <v>50</v>
      </c>
      <c r="BO12" s="6">
        <v>0</v>
      </c>
      <c r="BP12" s="6">
        <v>0</v>
      </c>
      <c r="BQ12" s="6">
        <v>20</v>
      </c>
      <c r="BR12" s="6">
        <v>0</v>
      </c>
      <c r="BS12" s="6">
        <v>0</v>
      </c>
      <c r="BT12" s="6">
        <v>20</v>
      </c>
      <c r="BU12" s="6">
        <v>0</v>
      </c>
      <c r="BV12" s="6">
        <v>20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</row>
    <row r="13" spans="1:255" s="5" customFormat="1" ht="12.75">
      <c r="A13" s="17" t="s">
        <v>54</v>
      </c>
      <c r="B13" s="18" t="s">
        <v>50</v>
      </c>
      <c r="C13" s="17">
        <f t="shared" si="0"/>
        <v>555</v>
      </c>
      <c r="E13" s="24">
        <v>20</v>
      </c>
      <c r="F13" s="5">
        <v>20</v>
      </c>
      <c r="G13" s="6"/>
      <c r="H13" s="6">
        <v>20</v>
      </c>
      <c r="I13" s="6"/>
      <c r="J13" s="6"/>
      <c r="K13" s="6">
        <v>20</v>
      </c>
      <c r="L13" s="6">
        <v>20</v>
      </c>
      <c r="M13" s="6"/>
      <c r="N13" s="6">
        <v>20</v>
      </c>
      <c r="O13" s="6">
        <v>50</v>
      </c>
      <c r="P13" s="6"/>
      <c r="Q13" s="6">
        <v>50</v>
      </c>
      <c r="R13" s="6"/>
      <c r="S13" s="6"/>
      <c r="T13" s="6"/>
      <c r="U13" s="15"/>
      <c r="V13" s="15"/>
      <c r="W13" s="6"/>
      <c r="X13" s="6"/>
      <c r="Y13" s="15"/>
      <c r="Z13" s="15">
        <v>20</v>
      </c>
      <c r="AA13" s="6"/>
      <c r="AB13" s="6">
        <v>20</v>
      </c>
      <c r="AC13" s="6"/>
      <c r="AD13" s="6"/>
      <c r="AE13" s="6"/>
      <c r="AF13" s="6"/>
      <c r="AG13" s="31"/>
      <c r="AH13" s="16"/>
      <c r="AI13" s="6"/>
      <c r="AJ13" s="6"/>
      <c r="AK13" s="6"/>
      <c r="AL13" s="6"/>
      <c r="AM13" s="6"/>
      <c r="AN13" s="35"/>
      <c r="AO13" s="6"/>
      <c r="AP13" s="34">
        <v>15</v>
      </c>
      <c r="AQ13" s="6">
        <v>40</v>
      </c>
      <c r="AR13" s="6"/>
      <c r="AS13" s="6">
        <v>70</v>
      </c>
      <c r="AT13" s="6"/>
      <c r="AU13" s="6"/>
      <c r="AV13" s="6">
        <v>20</v>
      </c>
      <c r="AW13" s="6"/>
      <c r="AX13" s="6"/>
      <c r="AY13" s="6"/>
      <c r="AZ13" s="6"/>
      <c r="BA13" s="6"/>
      <c r="BB13" s="6"/>
      <c r="BC13" s="6"/>
      <c r="BD13" s="6"/>
      <c r="BE13" s="6"/>
      <c r="BF13" s="6">
        <v>20</v>
      </c>
      <c r="BG13" s="6"/>
      <c r="BH13" s="6"/>
      <c r="BI13" s="6">
        <v>50</v>
      </c>
      <c r="BJ13" s="6"/>
      <c r="BK13" s="6"/>
      <c r="BL13" s="6">
        <v>20</v>
      </c>
      <c r="BM13" s="6">
        <v>0</v>
      </c>
      <c r="BN13" s="6">
        <v>0</v>
      </c>
      <c r="BO13" s="6">
        <v>20</v>
      </c>
      <c r="BP13" s="6">
        <v>0</v>
      </c>
      <c r="BQ13" s="6">
        <v>0</v>
      </c>
      <c r="BR13" s="6">
        <v>0</v>
      </c>
      <c r="BS13" s="6">
        <v>0</v>
      </c>
      <c r="BT13" s="6">
        <v>20</v>
      </c>
      <c r="BU13" s="6">
        <v>20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>
        <v>0</v>
      </c>
      <c r="IU13" s="6">
        <v>0</v>
      </c>
    </row>
    <row r="14" spans="1:255" s="5" customFormat="1" ht="12.75">
      <c r="A14" s="17" t="s">
        <v>17</v>
      </c>
      <c r="B14" s="18" t="s">
        <v>18</v>
      </c>
      <c r="C14" s="17">
        <f t="shared" si="0"/>
        <v>550</v>
      </c>
      <c r="E14" s="24"/>
      <c r="G14" s="6"/>
      <c r="H14" s="6"/>
      <c r="I14" s="6">
        <v>20</v>
      </c>
      <c r="J14" s="6"/>
      <c r="K14" s="6"/>
      <c r="L14" s="6">
        <v>20</v>
      </c>
      <c r="M14" s="6"/>
      <c r="N14" s="6"/>
      <c r="O14" s="6">
        <v>50</v>
      </c>
      <c r="P14" s="6"/>
      <c r="Q14" s="6">
        <v>50</v>
      </c>
      <c r="R14" s="6"/>
      <c r="S14" s="6"/>
      <c r="T14" s="6"/>
      <c r="U14" s="15"/>
      <c r="V14" s="15">
        <v>20</v>
      </c>
      <c r="W14" s="6"/>
      <c r="X14" s="6"/>
      <c r="Y14" s="15"/>
      <c r="Z14" s="15">
        <v>20</v>
      </c>
      <c r="AA14" s="6"/>
      <c r="AB14" s="6"/>
      <c r="AC14" s="6"/>
      <c r="AD14" s="6"/>
      <c r="AE14" s="6">
        <v>50</v>
      </c>
      <c r="AF14" s="6"/>
      <c r="AG14" s="31"/>
      <c r="AH14" s="16">
        <v>30</v>
      </c>
      <c r="AI14" s="6"/>
      <c r="AJ14" s="6"/>
      <c r="AK14" s="6">
        <v>20</v>
      </c>
      <c r="AL14" s="6"/>
      <c r="AM14" s="6">
        <v>50</v>
      </c>
      <c r="AN14" s="35"/>
      <c r="AO14" s="6"/>
      <c r="AP14" s="34"/>
      <c r="AQ14" s="6">
        <v>60</v>
      </c>
      <c r="AR14" s="6">
        <v>50</v>
      </c>
      <c r="AS14" s="6">
        <v>70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>
        <v>40</v>
      </c>
      <c r="BJ14" s="6"/>
      <c r="BK14" s="6"/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</row>
    <row r="15" spans="1:255" s="5" customFormat="1" ht="12.75">
      <c r="A15" s="17" t="s">
        <v>28</v>
      </c>
      <c r="B15" s="18" t="s">
        <v>29</v>
      </c>
      <c r="C15" s="17">
        <f t="shared" si="0"/>
        <v>475</v>
      </c>
      <c r="E15" s="25"/>
      <c r="G15" s="6"/>
      <c r="H15" s="6"/>
      <c r="I15" s="6"/>
      <c r="J15" s="6"/>
      <c r="K15" s="6"/>
      <c r="L15" s="6"/>
      <c r="M15" s="6">
        <v>15</v>
      </c>
      <c r="N15" s="6"/>
      <c r="O15" s="6">
        <v>50</v>
      </c>
      <c r="P15" s="6"/>
      <c r="Q15" s="6"/>
      <c r="R15" s="6"/>
      <c r="S15" s="6"/>
      <c r="T15" s="6"/>
      <c r="U15" s="15">
        <v>50</v>
      </c>
      <c r="V15" s="15"/>
      <c r="W15" s="6">
        <v>15</v>
      </c>
      <c r="X15" s="6"/>
      <c r="Y15" s="15"/>
      <c r="Z15" s="15"/>
      <c r="AA15" s="6"/>
      <c r="AB15" s="6"/>
      <c r="AC15" s="6"/>
      <c r="AD15" s="6"/>
      <c r="AE15" s="6">
        <v>60</v>
      </c>
      <c r="AF15" s="6"/>
      <c r="AG15" s="31">
        <v>30</v>
      </c>
      <c r="AH15" s="16">
        <v>30</v>
      </c>
      <c r="AI15" s="6"/>
      <c r="AJ15" s="6"/>
      <c r="AK15" s="6"/>
      <c r="AL15" s="6"/>
      <c r="AM15" s="6"/>
      <c r="AN15" s="36">
        <v>20</v>
      </c>
      <c r="AO15" s="6"/>
      <c r="AP15" s="34">
        <v>15</v>
      </c>
      <c r="AQ15" s="6">
        <v>60</v>
      </c>
      <c r="AR15" s="6"/>
      <c r="AS15" s="6">
        <v>70</v>
      </c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>
        <v>40</v>
      </c>
      <c r="BJ15" s="6">
        <v>20</v>
      </c>
      <c r="BK15" s="6"/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</row>
    <row r="16" spans="1:255" s="5" customFormat="1" ht="12.75">
      <c r="A16" s="17" t="s">
        <v>34</v>
      </c>
      <c r="B16" s="18" t="s">
        <v>35</v>
      </c>
      <c r="C16" s="17">
        <f t="shared" si="0"/>
        <v>410</v>
      </c>
      <c r="E16" s="2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5"/>
      <c r="V16" s="15">
        <v>20</v>
      </c>
      <c r="W16" s="6"/>
      <c r="X16" s="6"/>
      <c r="Y16" s="15"/>
      <c r="Z16" s="15">
        <v>20</v>
      </c>
      <c r="AA16" s="6"/>
      <c r="AB16" s="6"/>
      <c r="AC16" s="6"/>
      <c r="AD16" s="6"/>
      <c r="AE16" s="6">
        <v>50</v>
      </c>
      <c r="AF16" s="6"/>
      <c r="AG16" s="31"/>
      <c r="AH16" s="16">
        <v>30</v>
      </c>
      <c r="AI16" s="6"/>
      <c r="AJ16" s="6"/>
      <c r="AK16" s="6">
        <v>20</v>
      </c>
      <c r="AL16" s="6"/>
      <c r="AM16" s="6">
        <v>50</v>
      </c>
      <c r="AN16" s="35"/>
      <c r="AO16" s="6"/>
      <c r="AP16" s="34"/>
      <c r="AQ16" s="6">
        <v>60</v>
      </c>
      <c r="AR16" s="6">
        <v>50</v>
      </c>
      <c r="AS16" s="6">
        <v>70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>
        <v>40</v>
      </c>
      <c r="BJ16" s="6"/>
      <c r="BK16" s="6"/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</row>
    <row r="17" spans="1:255" s="5" customFormat="1" ht="12.75">
      <c r="A17" s="17" t="s">
        <v>31</v>
      </c>
      <c r="B17" s="18" t="s">
        <v>32</v>
      </c>
      <c r="C17" s="17">
        <f t="shared" si="0"/>
        <v>405</v>
      </c>
      <c r="E17" s="2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5"/>
      <c r="V17" s="15">
        <v>20</v>
      </c>
      <c r="W17" s="6">
        <v>15</v>
      </c>
      <c r="X17" s="6"/>
      <c r="Y17" s="15"/>
      <c r="Z17" s="15"/>
      <c r="AA17" s="6"/>
      <c r="AB17" s="6"/>
      <c r="AC17" s="6"/>
      <c r="AD17" s="6"/>
      <c r="AE17" s="6"/>
      <c r="AF17" s="6"/>
      <c r="AG17" s="31"/>
      <c r="AH17" s="16">
        <v>30</v>
      </c>
      <c r="AI17" s="6"/>
      <c r="AJ17" s="6"/>
      <c r="AK17" s="6"/>
      <c r="AL17" s="6"/>
      <c r="AM17" s="6"/>
      <c r="AN17" s="35"/>
      <c r="AO17" s="6"/>
      <c r="AP17" s="34"/>
      <c r="AQ17" s="6">
        <v>60</v>
      </c>
      <c r="AR17" s="6"/>
      <c r="AS17" s="6">
        <v>70</v>
      </c>
      <c r="AT17" s="6"/>
      <c r="AU17" s="6"/>
      <c r="AV17" s="6"/>
      <c r="AW17" s="6"/>
      <c r="AX17" s="6"/>
      <c r="AY17" s="6">
        <v>20</v>
      </c>
      <c r="AZ17" s="6"/>
      <c r="BA17" s="6"/>
      <c r="BB17" s="6"/>
      <c r="BC17" s="6">
        <v>60</v>
      </c>
      <c r="BD17" s="6"/>
      <c r="BE17" s="6"/>
      <c r="BF17" s="6"/>
      <c r="BG17" s="6"/>
      <c r="BH17" s="6"/>
      <c r="BI17" s="6"/>
      <c r="BJ17" s="6"/>
      <c r="BK17" s="6"/>
      <c r="BL17" s="6">
        <v>20</v>
      </c>
      <c r="BM17" s="6">
        <v>0</v>
      </c>
      <c r="BN17" s="6">
        <v>50</v>
      </c>
      <c r="BO17" s="6">
        <v>0</v>
      </c>
      <c r="BP17" s="6">
        <v>0</v>
      </c>
      <c r="BQ17" s="6">
        <v>20</v>
      </c>
      <c r="BR17" s="6">
        <v>0</v>
      </c>
      <c r="BS17" s="6">
        <v>0</v>
      </c>
      <c r="BT17" s="6">
        <v>20</v>
      </c>
      <c r="BU17" s="6">
        <v>0</v>
      </c>
      <c r="BV17" s="6">
        <v>20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</row>
    <row r="18" spans="1:255" s="5" customFormat="1" ht="12.75">
      <c r="A18" s="17" t="s">
        <v>36</v>
      </c>
      <c r="B18" s="18" t="s">
        <v>37</v>
      </c>
      <c r="C18" s="17">
        <f t="shared" si="0"/>
        <v>375</v>
      </c>
      <c r="E18" s="24"/>
      <c r="G18" s="6"/>
      <c r="H18" s="6"/>
      <c r="I18" s="6"/>
      <c r="J18" s="6"/>
      <c r="K18" s="6"/>
      <c r="L18" s="6">
        <v>20</v>
      </c>
      <c r="M18" s="6">
        <v>15</v>
      </c>
      <c r="N18" s="6">
        <v>20</v>
      </c>
      <c r="O18" s="6"/>
      <c r="P18" s="6"/>
      <c r="Q18" s="6"/>
      <c r="R18" s="6"/>
      <c r="S18" s="6"/>
      <c r="T18" s="6"/>
      <c r="U18" s="15"/>
      <c r="V18" s="15"/>
      <c r="W18" s="6">
        <v>15</v>
      </c>
      <c r="X18" s="6"/>
      <c r="Y18" s="15"/>
      <c r="Z18" s="15">
        <v>20</v>
      </c>
      <c r="AA18" s="6"/>
      <c r="AB18" s="6"/>
      <c r="AC18" s="6">
        <v>20</v>
      </c>
      <c r="AD18" s="6">
        <v>30</v>
      </c>
      <c r="AE18" s="6">
        <v>50</v>
      </c>
      <c r="AF18" s="6"/>
      <c r="AG18" s="31">
        <v>30</v>
      </c>
      <c r="AH18" s="16">
        <v>30</v>
      </c>
      <c r="AI18" s="6"/>
      <c r="AJ18" s="6"/>
      <c r="AK18" s="6"/>
      <c r="AL18" s="6"/>
      <c r="AM18" s="6"/>
      <c r="AN18" s="35"/>
      <c r="AO18" s="6"/>
      <c r="AP18" s="34">
        <v>15</v>
      </c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>
        <v>20</v>
      </c>
      <c r="BG18" s="6"/>
      <c r="BH18" s="6"/>
      <c r="BI18" s="6"/>
      <c r="BJ18" s="6">
        <v>20</v>
      </c>
      <c r="BK18" s="6"/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</row>
    <row r="19" spans="1:255" s="5" customFormat="1" ht="12.75">
      <c r="A19" s="17" t="s">
        <v>80</v>
      </c>
      <c r="B19" s="18" t="s">
        <v>27</v>
      </c>
      <c r="C19" s="17">
        <f t="shared" si="0"/>
        <v>390</v>
      </c>
      <c r="E19" s="2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5"/>
      <c r="V19" s="15"/>
      <c r="W19" s="6">
        <v>15</v>
      </c>
      <c r="X19" s="6"/>
      <c r="Y19" s="15"/>
      <c r="Z19" s="15"/>
      <c r="AA19" s="6"/>
      <c r="AB19" s="6"/>
      <c r="AC19" s="6"/>
      <c r="AD19" s="6">
        <v>30</v>
      </c>
      <c r="AE19" s="6"/>
      <c r="AF19" s="6"/>
      <c r="AG19" s="31"/>
      <c r="AH19" s="16">
        <v>30</v>
      </c>
      <c r="AI19" s="6"/>
      <c r="AJ19" s="6"/>
      <c r="AK19" s="6"/>
      <c r="AL19" s="6">
        <v>20</v>
      </c>
      <c r="AM19" s="6"/>
      <c r="AN19" s="35">
        <v>20</v>
      </c>
      <c r="AO19" s="6"/>
      <c r="AP19" s="34">
        <v>15</v>
      </c>
      <c r="AQ19" s="6">
        <v>60</v>
      </c>
      <c r="AR19" s="6"/>
      <c r="AS19" s="6"/>
      <c r="AT19" s="6"/>
      <c r="AU19" s="6">
        <v>20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>
        <v>20</v>
      </c>
      <c r="BG19" s="6"/>
      <c r="BH19" s="6">
        <v>20</v>
      </c>
      <c r="BI19" s="6"/>
      <c r="BJ19" s="6">
        <v>20</v>
      </c>
      <c r="BK19" s="6"/>
      <c r="BL19" s="6">
        <v>20</v>
      </c>
      <c r="BM19" s="6">
        <v>0</v>
      </c>
      <c r="BN19" s="6">
        <v>0</v>
      </c>
      <c r="BO19" s="6">
        <v>20</v>
      </c>
      <c r="BP19" s="6">
        <v>20</v>
      </c>
      <c r="BQ19" s="6">
        <v>20</v>
      </c>
      <c r="BR19" s="6">
        <v>0</v>
      </c>
      <c r="BS19" s="6">
        <v>0</v>
      </c>
      <c r="BT19" s="6">
        <v>0</v>
      </c>
      <c r="BU19" s="6">
        <v>0</v>
      </c>
      <c r="BV19" s="6">
        <v>20</v>
      </c>
      <c r="BW19" s="6">
        <v>20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6">
        <v>0</v>
      </c>
      <c r="IU19" s="6">
        <v>0</v>
      </c>
    </row>
    <row r="20" spans="1:255" s="5" customFormat="1" ht="12.75">
      <c r="A20" s="17" t="s">
        <v>21</v>
      </c>
      <c r="B20" s="18" t="s">
        <v>22</v>
      </c>
      <c r="C20" s="17">
        <f t="shared" si="0"/>
        <v>295</v>
      </c>
      <c r="E20" s="24"/>
      <c r="G20" s="6">
        <v>15</v>
      </c>
      <c r="H20" s="6"/>
      <c r="I20" s="6"/>
      <c r="J20" s="6"/>
      <c r="K20" s="6"/>
      <c r="L20" s="6"/>
      <c r="M20" s="6">
        <v>15</v>
      </c>
      <c r="N20" s="6"/>
      <c r="O20" s="6"/>
      <c r="P20" s="6"/>
      <c r="Q20" s="6"/>
      <c r="R20" s="6"/>
      <c r="S20" s="6">
        <v>15</v>
      </c>
      <c r="T20" s="6"/>
      <c r="U20" s="15"/>
      <c r="V20" s="15"/>
      <c r="W20" s="6">
        <v>15</v>
      </c>
      <c r="X20" s="6"/>
      <c r="Y20" s="15"/>
      <c r="Z20" s="15"/>
      <c r="AA20" s="6"/>
      <c r="AB20" s="6"/>
      <c r="AC20" s="6"/>
      <c r="AD20" s="6">
        <v>30</v>
      </c>
      <c r="AE20" s="6"/>
      <c r="AF20" s="6"/>
      <c r="AG20" s="31"/>
      <c r="AH20" s="16">
        <v>30</v>
      </c>
      <c r="AI20" s="6"/>
      <c r="AJ20" s="6"/>
      <c r="AK20" s="6"/>
      <c r="AL20" s="6"/>
      <c r="AM20" s="6"/>
      <c r="AN20" s="35"/>
      <c r="AO20" s="6">
        <v>15</v>
      </c>
      <c r="AP20" s="34">
        <v>15</v>
      </c>
      <c r="AQ20" s="6"/>
      <c r="AR20" s="6"/>
      <c r="AS20" s="6">
        <v>70</v>
      </c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>
        <v>30</v>
      </c>
      <c r="BH20" s="6"/>
      <c r="BI20" s="6"/>
      <c r="BJ20" s="6"/>
      <c r="BK20" s="6">
        <v>30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15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>
        <v>0</v>
      </c>
      <c r="IU20" s="6">
        <v>0</v>
      </c>
    </row>
    <row r="21" spans="1:255" s="5" customFormat="1" ht="12.75">
      <c r="A21" s="17" t="s">
        <v>103</v>
      </c>
      <c r="B21" s="18" t="s">
        <v>104</v>
      </c>
      <c r="C21" s="17">
        <f t="shared" si="0"/>
        <v>280</v>
      </c>
      <c r="E21" s="2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5"/>
      <c r="V21" s="15"/>
      <c r="W21" s="6"/>
      <c r="X21" s="6"/>
      <c r="Y21" s="15"/>
      <c r="Z21" s="15"/>
      <c r="AA21" s="6"/>
      <c r="AB21" s="6"/>
      <c r="AC21" s="6"/>
      <c r="AD21" s="6"/>
      <c r="AE21" s="6"/>
      <c r="AF21" s="6"/>
      <c r="AG21" s="31"/>
      <c r="AH21" s="16"/>
      <c r="AI21" s="6"/>
      <c r="AJ21" s="6"/>
      <c r="AK21" s="6"/>
      <c r="AL21" s="6"/>
      <c r="AM21" s="6"/>
      <c r="AN21" s="35"/>
      <c r="AO21" s="6"/>
      <c r="AP21" s="34"/>
      <c r="AQ21" s="6"/>
      <c r="AR21" s="6"/>
      <c r="AS21" s="6"/>
      <c r="AT21" s="6"/>
      <c r="AU21" s="6"/>
      <c r="AV21" s="6"/>
      <c r="AW21" s="6"/>
      <c r="AX21" s="6">
        <v>20</v>
      </c>
      <c r="AY21" s="6">
        <v>20</v>
      </c>
      <c r="AZ21" s="6"/>
      <c r="BA21" s="6">
        <v>20</v>
      </c>
      <c r="BB21" s="6">
        <v>20</v>
      </c>
      <c r="BC21" s="6"/>
      <c r="BD21" s="6">
        <v>20</v>
      </c>
      <c r="BE21" s="6"/>
      <c r="BF21" s="6">
        <v>20</v>
      </c>
      <c r="BG21" s="6"/>
      <c r="BH21" s="6">
        <v>20</v>
      </c>
      <c r="BI21" s="6"/>
      <c r="BJ21" s="6">
        <v>20</v>
      </c>
      <c r="BK21" s="6"/>
      <c r="BL21" s="6">
        <v>20</v>
      </c>
      <c r="BM21" s="6">
        <v>20</v>
      </c>
      <c r="BN21" s="6">
        <v>0</v>
      </c>
      <c r="BO21" s="6">
        <v>20</v>
      </c>
      <c r="BP21" s="6">
        <v>20</v>
      </c>
      <c r="BQ21" s="6">
        <v>20</v>
      </c>
      <c r="BR21" s="6">
        <v>0</v>
      </c>
      <c r="BS21" s="6">
        <v>0</v>
      </c>
      <c r="BT21" s="6">
        <v>20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</row>
    <row r="22" spans="1:255" s="5" customFormat="1" ht="12.75">
      <c r="A22" s="17" t="s">
        <v>114</v>
      </c>
      <c r="B22" s="18" t="s">
        <v>120</v>
      </c>
      <c r="C22" s="17">
        <f t="shared" si="0"/>
        <v>180</v>
      </c>
      <c r="E22" s="2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5"/>
      <c r="V22" s="15"/>
      <c r="W22" s="6"/>
      <c r="X22" s="6"/>
      <c r="Y22" s="15"/>
      <c r="Z22" s="15"/>
      <c r="AA22" s="6"/>
      <c r="AB22" s="6"/>
      <c r="AC22" s="6"/>
      <c r="AD22" s="6"/>
      <c r="AE22" s="6"/>
      <c r="AF22" s="6"/>
      <c r="AG22" s="31"/>
      <c r="AH22" s="16"/>
      <c r="AI22" s="6"/>
      <c r="AJ22" s="6"/>
      <c r="AK22" s="6"/>
      <c r="AL22" s="6"/>
      <c r="AM22" s="6"/>
      <c r="AN22" s="35"/>
      <c r="AO22" s="6"/>
      <c r="AP22" s="34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>
        <v>20</v>
      </c>
      <c r="BG22" s="6"/>
      <c r="BH22" s="6">
        <v>20</v>
      </c>
      <c r="BI22" s="6"/>
      <c r="BJ22" s="6">
        <v>20</v>
      </c>
      <c r="BK22" s="6"/>
      <c r="BL22" s="6">
        <v>20</v>
      </c>
      <c r="BM22" s="6">
        <v>0</v>
      </c>
      <c r="BN22" s="6">
        <v>0</v>
      </c>
      <c r="BO22" s="6">
        <v>20</v>
      </c>
      <c r="BP22" s="6">
        <v>20</v>
      </c>
      <c r="BQ22" s="6">
        <v>20</v>
      </c>
      <c r="BR22" s="6">
        <v>0</v>
      </c>
      <c r="BS22" s="6">
        <v>0</v>
      </c>
      <c r="BT22" s="6">
        <v>0</v>
      </c>
      <c r="BU22" s="6">
        <v>0</v>
      </c>
      <c r="BV22" s="6">
        <v>20</v>
      </c>
      <c r="BW22" s="6">
        <v>20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</row>
    <row r="23" spans="1:255" s="5" customFormat="1" ht="12.75">
      <c r="A23" s="17" t="s">
        <v>47</v>
      </c>
      <c r="B23" s="18" t="s">
        <v>49</v>
      </c>
      <c r="C23" s="17">
        <f t="shared" si="0"/>
        <v>140</v>
      </c>
      <c r="E23" s="24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5"/>
      <c r="V23" s="15"/>
      <c r="W23" s="6">
        <v>15</v>
      </c>
      <c r="X23" s="6"/>
      <c r="Y23" s="15"/>
      <c r="Z23" s="15"/>
      <c r="AA23" s="6"/>
      <c r="AB23" s="6"/>
      <c r="AC23" s="6"/>
      <c r="AD23" s="6"/>
      <c r="AE23" s="6"/>
      <c r="AF23" s="6"/>
      <c r="AG23" s="31"/>
      <c r="AH23" s="16"/>
      <c r="AI23" s="6"/>
      <c r="AJ23" s="6"/>
      <c r="AK23" s="6"/>
      <c r="AL23" s="6">
        <v>20</v>
      </c>
      <c r="AM23" s="6"/>
      <c r="AN23" s="35"/>
      <c r="AO23" s="6"/>
      <c r="AP23" s="34">
        <v>15</v>
      </c>
      <c r="AQ23" s="6"/>
      <c r="AR23" s="6"/>
      <c r="AS23" s="6">
        <v>70</v>
      </c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>
        <v>0</v>
      </c>
      <c r="IU23" s="6">
        <v>0</v>
      </c>
    </row>
    <row r="24" spans="1:255" s="5" customFormat="1" ht="12.75">
      <c r="A24" s="17" t="s">
        <v>30</v>
      </c>
      <c r="B24" s="18" t="s">
        <v>33</v>
      </c>
      <c r="C24" s="17">
        <f t="shared" si="0"/>
        <v>135</v>
      </c>
      <c r="E24" s="2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5"/>
      <c r="V24" s="15"/>
      <c r="W24" s="6">
        <v>15</v>
      </c>
      <c r="X24" s="6"/>
      <c r="Y24" s="15"/>
      <c r="Z24" s="15">
        <v>20</v>
      </c>
      <c r="AA24" s="6"/>
      <c r="AB24" s="6">
        <v>20</v>
      </c>
      <c r="AC24" s="6">
        <v>20</v>
      </c>
      <c r="AD24" s="6">
        <v>30</v>
      </c>
      <c r="AE24" s="6"/>
      <c r="AF24" s="6"/>
      <c r="AG24" s="31"/>
      <c r="AH24" s="16">
        <v>30</v>
      </c>
      <c r="AI24" s="6"/>
      <c r="AJ24" s="6"/>
      <c r="AK24" s="6"/>
      <c r="AL24" s="6"/>
      <c r="AM24" s="6"/>
      <c r="AN24" s="35"/>
      <c r="AO24" s="6"/>
      <c r="AP24" s="34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6">
        <v>0</v>
      </c>
      <c r="IP24" s="6">
        <v>0</v>
      </c>
      <c r="IQ24" s="6">
        <v>0</v>
      </c>
      <c r="IR24" s="6">
        <v>0</v>
      </c>
      <c r="IS24" s="6">
        <v>0</v>
      </c>
      <c r="IT24" s="6">
        <v>0</v>
      </c>
      <c r="IU24" s="6">
        <v>0</v>
      </c>
    </row>
    <row r="25" spans="1:255" s="5" customFormat="1" ht="12.75">
      <c r="A25" s="17" t="s">
        <v>56</v>
      </c>
      <c r="B25" s="18" t="s">
        <v>57</v>
      </c>
      <c r="C25" s="17">
        <f t="shared" si="0"/>
        <v>120</v>
      </c>
      <c r="E25" s="24"/>
      <c r="G25" s="6"/>
      <c r="H25" s="6"/>
      <c r="I25" s="6"/>
      <c r="J25" s="6">
        <v>20</v>
      </c>
      <c r="K25" s="6"/>
      <c r="L25" s="6">
        <v>20</v>
      </c>
      <c r="M25" s="6"/>
      <c r="N25" s="6"/>
      <c r="O25" s="6"/>
      <c r="P25" s="6"/>
      <c r="Q25" s="6"/>
      <c r="R25" s="6">
        <v>20</v>
      </c>
      <c r="S25" s="6"/>
      <c r="T25" s="6"/>
      <c r="U25" s="15"/>
      <c r="V25" s="15"/>
      <c r="W25" s="6"/>
      <c r="X25" s="6"/>
      <c r="Y25" s="15"/>
      <c r="Z25" s="15"/>
      <c r="AA25" s="6"/>
      <c r="AB25" s="6"/>
      <c r="AC25" s="6"/>
      <c r="AD25" s="6">
        <v>30</v>
      </c>
      <c r="AE25" s="6"/>
      <c r="AF25" s="6"/>
      <c r="AG25" s="31"/>
      <c r="AH25" s="16">
        <v>30</v>
      </c>
      <c r="AI25" s="6"/>
      <c r="AJ25" s="6"/>
      <c r="AK25" s="6"/>
      <c r="AL25" s="6"/>
      <c r="AM25" s="6"/>
      <c r="AN25" s="35"/>
      <c r="AO25" s="6"/>
      <c r="AP25" s="34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>
        <v>0</v>
      </c>
      <c r="IU25" s="6">
        <v>0</v>
      </c>
    </row>
    <row r="26" spans="1:255" s="5" customFormat="1" ht="12.75">
      <c r="A26" s="17" t="s">
        <v>44</v>
      </c>
      <c r="B26" s="18" t="s">
        <v>48</v>
      </c>
      <c r="C26" s="17">
        <f t="shared" si="0"/>
        <v>90</v>
      </c>
      <c r="D26" s="5">
        <v>20</v>
      </c>
      <c r="E26" s="24"/>
      <c r="F26" s="5">
        <v>20</v>
      </c>
      <c r="G26" s="6"/>
      <c r="H26" s="6"/>
      <c r="I26" s="6"/>
      <c r="J26" s="6"/>
      <c r="K26" s="6"/>
      <c r="L26" s="6"/>
      <c r="M26" s="6"/>
      <c r="N26" s="6"/>
      <c r="O26" s="6">
        <v>50</v>
      </c>
      <c r="P26" s="6"/>
      <c r="Q26" s="6"/>
      <c r="R26" s="6"/>
      <c r="S26" s="6"/>
      <c r="T26" s="6"/>
      <c r="U26" s="15"/>
      <c r="V26" s="15"/>
      <c r="W26" s="6"/>
      <c r="X26" s="6"/>
      <c r="Y26" s="15"/>
      <c r="Z26" s="15"/>
      <c r="AA26" s="6"/>
      <c r="AB26" s="6"/>
      <c r="AC26" s="6"/>
      <c r="AD26" s="6"/>
      <c r="AE26" s="6"/>
      <c r="AF26" s="6"/>
      <c r="AG26" s="31"/>
      <c r="AH26" s="16"/>
      <c r="AI26" s="6"/>
      <c r="AJ26" s="6"/>
      <c r="AK26" s="6"/>
      <c r="AL26" s="6"/>
      <c r="AM26" s="6"/>
      <c r="AN26" s="35"/>
      <c r="AO26" s="6"/>
      <c r="AP26" s="34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>
        <v>0</v>
      </c>
      <c r="IU26" s="6">
        <v>0</v>
      </c>
    </row>
    <row r="27" spans="1:255" s="5" customFormat="1" ht="12.75">
      <c r="A27" s="17" t="s">
        <v>41</v>
      </c>
      <c r="B27" s="18" t="s">
        <v>42</v>
      </c>
      <c r="C27" s="17">
        <f t="shared" si="0"/>
        <v>50</v>
      </c>
      <c r="E27" s="24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50</v>
      </c>
      <c r="R27" s="6"/>
      <c r="S27" s="6"/>
      <c r="T27" s="6"/>
      <c r="U27" s="15"/>
      <c r="V27" s="15"/>
      <c r="W27" s="6"/>
      <c r="X27" s="6"/>
      <c r="Y27" s="15"/>
      <c r="Z27" s="15"/>
      <c r="AA27" s="6"/>
      <c r="AB27" s="6"/>
      <c r="AC27" s="6"/>
      <c r="AD27" s="6"/>
      <c r="AE27" s="6"/>
      <c r="AF27" s="6"/>
      <c r="AG27" s="31"/>
      <c r="AH27" s="16"/>
      <c r="AI27" s="6"/>
      <c r="AJ27" s="6"/>
      <c r="AK27" s="6"/>
      <c r="AL27" s="6"/>
      <c r="AM27" s="6"/>
      <c r="AN27" s="35"/>
      <c r="AO27" s="6"/>
      <c r="AP27" s="34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</row>
    <row r="28" spans="1:255" s="5" customFormat="1" ht="12.75">
      <c r="A28" s="17" t="s">
        <v>25</v>
      </c>
      <c r="B28" s="18" t="s">
        <v>117</v>
      </c>
      <c r="C28" s="17">
        <f t="shared" si="0"/>
        <v>20</v>
      </c>
      <c r="E28" s="2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5"/>
      <c r="V28" s="15"/>
      <c r="W28" s="6"/>
      <c r="X28" s="6"/>
      <c r="Y28" s="15"/>
      <c r="Z28" s="15"/>
      <c r="AA28" s="6"/>
      <c r="AB28" s="6"/>
      <c r="AC28" s="6"/>
      <c r="AD28" s="6"/>
      <c r="AE28" s="6"/>
      <c r="AF28" s="6"/>
      <c r="AG28" s="31"/>
      <c r="AH28" s="16"/>
      <c r="AI28" s="6"/>
      <c r="AJ28" s="6"/>
      <c r="AK28" s="6"/>
      <c r="AL28" s="6"/>
      <c r="AM28" s="6"/>
      <c r="AN28" s="35"/>
      <c r="AO28" s="6"/>
      <c r="AP28" s="34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>
        <v>20</v>
      </c>
      <c r="BK28" s="6"/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>
        <v>0</v>
      </c>
      <c r="IU28" s="6">
        <v>0</v>
      </c>
    </row>
    <row r="29" spans="1:255" s="5" customFormat="1" ht="12.75">
      <c r="A29" s="17" t="s">
        <v>121</v>
      </c>
      <c r="B29" s="18" t="s">
        <v>50</v>
      </c>
      <c r="C29" s="17">
        <f t="shared" si="0"/>
        <v>20</v>
      </c>
      <c r="E29" s="2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5"/>
      <c r="V29" s="15"/>
      <c r="W29" s="6"/>
      <c r="X29" s="6"/>
      <c r="Y29" s="15"/>
      <c r="Z29" s="15"/>
      <c r="AA29" s="6"/>
      <c r="AB29" s="6"/>
      <c r="AC29" s="6"/>
      <c r="AD29" s="6"/>
      <c r="AE29" s="6"/>
      <c r="AF29" s="6"/>
      <c r="AG29" s="31"/>
      <c r="AH29" s="16"/>
      <c r="AI29" s="6"/>
      <c r="AJ29" s="6"/>
      <c r="AK29" s="6"/>
      <c r="AL29" s="6"/>
      <c r="AM29" s="6"/>
      <c r="AN29" s="35"/>
      <c r="AO29" s="6"/>
      <c r="AP29" s="34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>
        <v>20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>
        <v>0</v>
      </c>
      <c r="IU29" s="6">
        <v>0</v>
      </c>
    </row>
    <row r="30" spans="1:255" s="5" customFormat="1" ht="12.75">
      <c r="A30" s="17" t="s">
        <v>72</v>
      </c>
      <c r="B30" s="18" t="s">
        <v>73</v>
      </c>
      <c r="C30" s="17">
        <f t="shared" si="0"/>
        <v>15</v>
      </c>
      <c r="E30" s="2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5"/>
      <c r="V30" s="15"/>
      <c r="W30" s="6">
        <v>15</v>
      </c>
      <c r="X30" s="6"/>
      <c r="Y30" s="15"/>
      <c r="Z30" s="15"/>
      <c r="AA30" s="6"/>
      <c r="AB30" s="6"/>
      <c r="AC30" s="6"/>
      <c r="AD30" s="6"/>
      <c r="AE30" s="6"/>
      <c r="AF30" s="6"/>
      <c r="AG30" s="31"/>
      <c r="AH30" s="16"/>
      <c r="AI30" s="6"/>
      <c r="AJ30" s="6"/>
      <c r="AK30" s="6"/>
      <c r="AL30" s="6"/>
      <c r="AM30" s="6"/>
      <c r="AN30" s="35"/>
      <c r="AO30" s="6"/>
      <c r="AP30" s="34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>
        <v>0</v>
      </c>
      <c r="IU30" s="6">
        <v>0</v>
      </c>
    </row>
    <row r="31" spans="1:255" s="5" customFormat="1" ht="12.75">
      <c r="A31" s="17" t="s">
        <v>23</v>
      </c>
      <c r="B31" s="18" t="s">
        <v>24</v>
      </c>
      <c r="C31" s="17">
        <f t="shared" si="0"/>
        <v>0</v>
      </c>
      <c r="E31" s="2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5"/>
      <c r="V31" s="15"/>
      <c r="W31" s="6"/>
      <c r="X31" s="6"/>
      <c r="Y31" s="15"/>
      <c r="Z31" s="15"/>
      <c r="AA31" s="6"/>
      <c r="AB31" s="6"/>
      <c r="AC31" s="6"/>
      <c r="AD31" s="6"/>
      <c r="AE31" s="6"/>
      <c r="AF31" s="6"/>
      <c r="AG31" s="31"/>
      <c r="AH31" s="16"/>
      <c r="AI31" s="6"/>
      <c r="AJ31" s="6"/>
      <c r="AK31" s="6"/>
      <c r="AL31" s="6"/>
      <c r="AM31" s="6"/>
      <c r="AN31" s="35"/>
      <c r="AO31" s="6"/>
      <c r="AP31" s="34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</row>
    <row r="32" spans="1:255" s="5" customFormat="1" ht="12.75">
      <c r="A32" s="17" t="s">
        <v>25</v>
      </c>
      <c r="B32" s="18" t="s">
        <v>26</v>
      </c>
      <c r="C32" s="17">
        <f t="shared" si="0"/>
        <v>0</v>
      </c>
      <c r="E32" s="2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5"/>
      <c r="V32" s="15"/>
      <c r="W32" s="6"/>
      <c r="X32" s="6"/>
      <c r="Y32" s="15"/>
      <c r="Z32" s="15"/>
      <c r="AA32" s="6"/>
      <c r="AB32" s="6"/>
      <c r="AC32" s="6"/>
      <c r="AD32" s="6"/>
      <c r="AE32" s="6"/>
      <c r="AF32" s="6"/>
      <c r="AG32" s="31"/>
      <c r="AH32" s="16"/>
      <c r="AI32" s="6"/>
      <c r="AJ32" s="6"/>
      <c r="AK32" s="6"/>
      <c r="AL32" s="6"/>
      <c r="AM32" s="6"/>
      <c r="AN32" s="35"/>
      <c r="AO32" s="6"/>
      <c r="AP32" s="34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</row>
    <row r="33" spans="1:255" s="5" customFormat="1" ht="12.75">
      <c r="A33" s="17"/>
      <c r="B33" s="18"/>
      <c r="C33" s="17">
        <f t="shared" si="0"/>
        <v>0</v>
      </c>
      <c r="E33" s="2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5"/>
      <c r="V33" s="15"/>
      <c r="W33" s="6"/>
      <c r="X33" s="6"/>
      <c r="Y33" s="15"/>
      <c r="Z33" s="15"/>
      <c r="AA33" s="6"/>
      <c r="AB33" s="6"/>
      <c r="AC33" s="6"/>
      <c r="AD33" s="6"/>
      <c r="AE33" s="6"/>
      <c r="AF33" s="6"/>
      <c r="AG33" s="31"/>
      <c r="AH33" s="16"/>
      <c r="AI33" s="6"/>
      <c r="AJ33" s="6"/>
      <c r="AK33" s="6"/>
      <c r="AL33" s="6"/>
      <c r="AM33" s="6"/>
      <c r="AN33" s="35"/>
      <c r="AO33" s="6"/>
      <c r="AP33" s="34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6">
        <v>0</v>
      </c>
      <c r="IC33" s="6">
        <v>0</v>
      </c>
      <c r="ID33" s="6">
        <v>0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0</v>
      </c>
      <c r="IQ33" s="6">
        <v>0</v>
      </c>
      <c r="IR33" s="6">
        <v>0</v>
      </c>
      <c r="IS33" s="6">
        <v>0</v>
      </c>
      <c r="IT33" s="6">
        <v>0</v>
      </c>
      <c r="IU33" s="6">
        <v>0</v>
      </c>
    </row>
    <row r="34" spans="1:255" s="5" customFormat="1" ht="12.75">
      <c r="A34" s="17"/>
      <c r="B34" s="18"/>
      <c r="C34" s="17">
        <f t="shared" si="0"/>
        <v>0</v>
      </c>
      <c r="E34" s="2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5"/>
      <c r="V34" s="15"/>
      <c r="W34" s="6"/>
      <c r="X34" s="6"/>
      <c r="Y34" s="15"/>
      <c r="Z34" s="15"/>
      <c r="AA34" s="6"/>
      <c r="AB34" s="6"/>
      <c r="AC34" s="6"/>
      <c r="AD34" s="6"/>
      <c r="AE34" s="6"/>
      <c r="AF34" s="6"/>
      <c r="AG34" s="31"/>
      <c r="AH34" s="16"/>
      <c r="AI34" s="6"/>
      <c r="AJ34" s="6"/>
      <c r="AK34" s="6"/>
      <c r="AL34" s="6"/>
      <c r="AM34" s="6"/>
      <c r="AN34" s="35"/>
      <c r="AO34" s="6"/>
      <c r="AP34" s="34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0</v>
      </c>
      <c r="IP34" s="6">
        <v>0</v>
      </c>
      <c r="IQ34" s="6">
        <v>0</v>
      </c>
      <c r="IR34" s="6">
        <v>0</v>
      </c>
      <c r="IS34" s="6">
        <v>0</v>
      </c>
      <c r="IT34" s="6">
        <v>0</v>
      </c>
      <c r="IU34" s="6">
        <v>0</v>
      </c>
    </row>
    <row r="35" spans="1:255" s="5" customFormat="1" ht="12.75">
      <c r="A35" s="17"/>
      <c r="B35" s="18"/>
      <c r="C35" s="17">
        <f t="shared" si="0"/>
        <v>0</v>
      </c>
      <c r="E35" s="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5"/>
      <c r="V35" s="15"/>
      <c r="W35" s="6"/>
      <c r="X35" s="6"/>
      <c r="Y35" s="15"/>
      <c r="Z35" s="15"/>
      <c r="AA35" s="6"/>
      <c r="AB35" s="6"/>
      <c r="AC35" s="6"/>
      <c r="AD35" s="6"/>
      <c r="AE35" s="6"/>
      <c r="AF35" s="6"/>
      <c r="AG35" s="31"/>
      <c r="AH35" s="16"/>
      <c r="AI35" s="6"/>
      <c r="AJ35" s="6"/>
      <c r="AK35" s="6"/>
      <c r="AL35" s="6"/>
      <c r="AM35" s="6"/>
      <c r="AN35" s="35"/>
      <c r="AO35" s="6"/>
      <c r="AP35" s="34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>
        <v>0</v>
      </c>
      <c r="IU35" s="6">
        <v>0</v>
      </c>
    </row>
    <row r="36" spans="1:255" s="21" customFormat="1" ht="13.5" thickBot="1">
      <c r="A36" s="19"/>
      <c r="B36" s="20"/>
      <c r="C36" s="19">
        <f t="shared" si="0"/>
        <v>0</v>
      </c>
      <c r="E36" s="26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3"/>
      <c r="W36" s="22"/>
      <c r="X36" s="22"/>
      <c r="Y36" s="23"/>
      <c r="Z36" s="23"/>
      <c r="AA36" s="22"/>
      <c r="AB36" s="22"/>
      <c r="AC36" s="22"/>
      <c r="AD36" s="22"/>
      <c r="AE36" s="22"/>
      <c r="AF36" s="22"/>
      <c r="AG36" s="32"/>
      <c r="AH36" s="16"/>
      <c r="AI36" s="6"/>
      <c r="AJ36" s="6"/>
      <c r="AK36" s="6"/>
      <c r="AL36" s="6"/>
      <c r="AM36" s="6"/>
      <c r="AN36" s="35"/>
      <c r="AO36" s="6"/>
      <c r="AP36" s="34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0</v>
      </c>
      <c r="IP36" s="6">
        <v>0</v>
      </c>
      <c r="IQ36" s="6">
        <v>0</v>
      </c>
      <c r="IR36" s="6">
        <v>0</v>
      </c>
      <c r="IS36" s="6">
        <v>0</v>
      </c>
      <c r="IT36" s="6">
        <v>0</v>
      </c>
      <c r="IU36" s="6">
        <v>0</v>
      </c>
    </row>
    <row r="39" ht="18">
      <c r="C39" s="38">
        <f>SUM(C3:C38)</f>
        <v>13910</v>
      </c>
    </row>
  </sheetData>
  <sheetProtection/>
  <autoFilter ref="A2:IU2"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4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70.5">
      <c r="A1" s="3" t="s">
        <v>6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Suisse 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Swisslife</dc:creator>
  <cp:keywords/>
  <dc:description/>
  <cp:lastModifiedBy>didier</cp:lastModifiedBy>
  <cp:lastPrinted>2012-01-15T21:39:05Z</cp:lastPrinted>
  <dcterms:created xsi:type="dcterms:W3CDTF">2005-03-26T18:23:39Z</dcterms:created>
  <dcterms:modified xsi:type="dcterms:W3CDTF">2012-01-15T21:39:39Z</dcterms:modified>
  <cp:category/>
  <cp:version/>
  <cp:contentType/>
  <cp:contentStatus/>
</cp:coreProperties>
</file>